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760" tabRatio="927" activeTab="1"/>
  </bookViews>
  <sheets>
    <sheet name="SummaryFund" sheetId="1" r:id="rId1"/>
    <sheet name="T &amp; V Budget Comparison" sheetId="2" r:id="rId2"/>
    <sheet name="Budget-Full Detail" sheetId="3" r:id="rId3"/>
  </sheets>
  <definedNames>
    <definedName name="_xlnm.Print_Area" localSheetId="2">'Budget-Full Detail'!$F$1:$L$1019</definedName>
    <definedName name="_xlnm.Print_Area" localSheetId="1">'T &amp; V Budget Comparison'!$F$1:$Q$475</definedName>
    <definedName name="_xlnm.Print_Titles" localSheetId="2">'Budget-Full Detail'!$1:$1</definedName>
    <definedName name="_xlnm.Print_Titles" localSheetId="1">'T &amp; V Budget Comparison'!$1:$1</definedName>
  </definedNames>
  <calcPr fullCalcOnLoad="1"/>
</workbook>
</file>

<file path=xl/sharedStrings.xml><?xml version="1.0" encoding="utf-8"?>
<sst xmlns="http://schemas.openxmlformats.org/spreadsheetml/2006/main" count="7489" uniqueCount="1894">
  <si>
    <t>type</t>
  </si>
  <si>
    <t>major_category</t>
  </si>
  <si>
    <t>fund</t>
  </si>
  <si>
    <t>Expenditures</t>
  </si>
  <si>
    <t>General Government Support</t>
  </si>
  <si>
    <t>A</t>
  </si>
  <si>
    <t>A1010.1</t>
  </si>
  <si>
    <t>Councilpersons (4)</t>
  </si>
  <si>
    <t>A1010.102</t>
  </si>
  <si>
    <t>Salaries P.T.</t>
  </si>
  <si>
    <t>A1010.424</t>
  </si>
  <si>
    <t>Travel Expense</t>
  </si>
  <si>
    <t>A1010.490</t>
  </si>
  <si>
    <t>Office Supplies</t>
  </si>
  <si>
    <t>A1110.1</t>
  </si>
  <si>
    <t>Personal Service</t>
  </si>
  <si>
    <t>A1110.101</t>
  </si>
  <si>
    <t>Salaries F.T.</t>
  </si>
  <si>
    <t>A1110.102</t>
  </si>
  <si>
    <t>A1110.104</t>
  </si>
  <si>
    <t>Salaries Longevity</t>
  </si>
  <si>
    <t>A1110.109</t>
  </si>
  <si>
    <t>Sick Time Incentive Pay</t>
  </si>
  <si>
    <t>A1110.200</t>
  </si>
  <si>
    <t>Equipment</t>
  </si>
  <si>
    <t>A1110.4</t>
  </si>
  <si>
    <t>A1110.421</t>
  </si>
  <si>
    <t>Postage</t>
  </si>
  <si>
    <t>A1110.424</t>
  </si>
  <si>
    <t>Travel</t>
  </si>
  <si>
    <t>A1110.425</t>
  </si>
  <si>
    <t>Clothing Allowance</t>
  </si>
  <si>
    <t>A1110.426</t>
  </si>
  <si>
    <t>Telephone</t>
  </si>
  <si>
    <t>A1110.430</t>
  </si>
  <si>
    <t>Books</t>
  </si>
  <si>
    <t>A1110.460</t>
  </si>
  <si>
    <t>Dues &amp; Memberships</t>
  </si>
  <si>
    <t>A1110.462</t>
  </si>
  <si>
    <t>Printing &amp; Duplicating</t>
  </si>
  <si>
    <t>A1110.465</t>
  </si>
  <si>
    <t>Equipment Maintenance</t>
  </si>
  <si>
    <t>A1110.480</t>
  </si>
  <si>
    <t>Special Services</t>
  </si>
  <si>
    <t>A1110.481</t>
  </si>
  <si>
    <t>Misc. Supplies</t>
  </si>
  <si>
    <t>A1110.490</t>
  </si>
  <si>
    <t>A1210.101</t>
  </si>
  <si>
    <t>A1210.102</t>
  </si>
  <si>
    <t>A1210.104</t>
  </si>
  <si>
    <t>A1210.109</t>
  </si>
  <si>
    <t>A1210.424</t>
  </si>
  <si>
    <t>A1210.460</t>
  </si>
  <si>
    <t>A1210.490</t>
  </si>
  <si>
    <t>A1220.1</t>
  </si>
  <si>
    <t>Clerk Personal Service</t>
  </si>
  <si>
    <t>A1220.4</t>
  </si>
  <si>
    <t>A1230.1</t>
  </si>
  <si>
    <t>A1230.101</t>
  </si>
  <si>
    <t>A1230.104</t>
  </si>
  <si>
    <t>A1230.109</t>
  </si>
  <si>
    <t>A1230.421</t>
  </si>
  <si>
    <t>A1230.424</t>
  </si>
  <si>
    <t>A1230.425</t>
  </si>
  <si>
    <t>Clothing</t>
  </si>
  <si>
    <t>A1230.426</t>
  </si>
  <si>
    <t>A1230.460</t>
  </si>
  <si>
    <t>A1230.480</t>
  </si>
  <si>
    <t>A1230.490</t>
  </si>
  <si>
    <t>A1320.4</t>
  </si>
  <si>
    <t>Independent Audit</t>
  </si>
  <si>
    <t>A1325.101</t>
  </si>
  <si>
    <t>A1325.103</t>
  </si>
  <si>
    <t>Salaries O.T.</t>
  </si>
  <si>
    <t>A1325.104</t>
  </si>
  <si>
    <t>A1325.109</t>
  </si>
  <si>
    <t>A1325.200</t>
  </si>
  <si>
    <t>A1325.421</t>
  </si>
  <si>
    <t>A1325.424</t>
  </si>
  <si>
    <t>A1325.425</t>
  </si>
  <si>
    <t>A1325.426</t>
  </si>
  <si>
    <t>A1325.460</t>
  </si>
  <si>
    <t>A1325.465</t>
  </si>
  <si>
    <t>A1325.480</t>
  </si>
  <si>
    <t>A1325.490</t>
  </si>
  <si>
    <t>A1330.1</t>
  </si>
  <si>
    <t>A1330.4</t>
  </si>
  <si>
    <t>Contractual Expense</t>
  </si>
  <si>
    <t>A1355.1</t>
  </si>
  <si>
    <t>A1355.4</t>
  </si>
  <si>
    <t>A1355.480</t>
  </si>
  <si>
    <t>A1410.1</t>
  </si>
  <si>
    <t>A1410.101</t>
  </si>
  <si>
    <t>A1410.104</t>
  </si>
  <si>
    <t>A1410.109</t>
  </si>
  <si>
    <t>A1410.2</t>
  </si>
  <si>
    <t>Records Mgt. Preservation</t>
  </si>
  <si>
    <t>A1410.4</t>
  </si>
  <si>
    <t>A1410.421</t>
  </si>
  <si>
    <t>A1410.424</t>
  </si>
  <si>
    <t>Travel &amp; Training</t>
  </si>
  <si>
    <t>A1410.430</t>
  </si>
  <si>
    <t>Books &amp; Subscriptions</t>
  </si>
  <si>
    <t>A1410.460</t>
  </si>
  <si>
    <t>A1410.461</t>
  </si>
  <si>
    <t>Advertising</t>
  </si>
  <si>
    <t>A1410.462</t>
  </si>
  <si>
    <t>A1410.465</t>
  </si>
  <si>
    <t>A1410.490</t>
  </si>
  <si>
    <t>A1420.1</t>
  </si>
  <si>
    <t>A1420.102</t>
  </si>
  <si>
    <t>A1420.4</t>
  </si>
  <si>
    <t>A1420.480</t>
  </si>
  <si>
    <t>A1460.480</t>
  </si>
  <si>
    <t>Shared Services</t>
  </si>
  <si>
    <t>A1620.1</t>
  </si>
  <si>
    <t>A1620.101</t>
  </si>
  <si>
    <t>F</t>
  </si>
  <si>
    <t>F1620.101</t>
  </si>
  <si>
    <t>G</t>
  </si>
  <si>
    <t>G1620.101</t>
  </si>
  <si>
    <t>A1620.103</t>
  </si>
  <si>
    <t>F1620.103</t>
  </si>
  <si>
    <t>G1620.103</t>
  </si>
  <si>
    <t>A1620.104</t>
  </si>
  <si>
    <t>A1620.109</t>
  </si>
  <si>
    <t>F1620.109</t>
  </si>
  <si>
    <t>Sick Leave Incentive Pay</t>
  </si>
  <si>
    <t>G1620.109</t>
  </si>
  <si>
    <t>A1620.4</t>
  </si>
  <si>
    <t>A1620.420</t>
  </si>
  <si>
    <t>Janitorial Supplies</t>
  </si>
  <si>
    <t>A1620.425</t>
  </si>
  <si>
    <t>A1620.427</t>
  </si>
  <si>
    <t>Electrical Service</t>
  </si>
  <si>
    <t>F1620.427</t>
  </si>
  <si>
    <t>Electricity</t>
  </si>
  <si>
    <t>G1620.427</t>
  </si>
  <si>
    <t>A1620.428</t>
  </si>
  <si>
    <t>Gas Service</t>
  </si>
  <si>
    <t>G1620.428</t>
  </si>
  <si>
    <t>Gas</t>
  </si>
  <si>
    <t>A1620.429</t>
  </si>
  <si>
    <t>Trash Service</t>
  </si>
  <si>
    <t>A1620.465</t>
  </si>
  <si>
    <t>A1620.470</t>
  </si>
  <si>
    <t>Building Maintenance</t>
  </si>
  <si>
    <t>G1620.470</t>
  </si>
  <si>
    <t>A1620.471</t>
  </si>
  <si>
    <t>Civic Center Grounds</t>
  </si>
  <si>
    <t>A1620.480</t>
  </si>
  <si>
    <t>A1620.481</t>
  </si>
  <si>
    <t>A1620.488</t>
  </si>
  <si>
    <t>Small Tools</t>
  </si>
  <si>
    <t>A1620.490</t>
  </si>
  <si>
    <t>A1620.491</t>
  </si>
  <si>
    <t>Chemicals</t>
  </si>
  <si>
    <t>A1620.492</t>
  </si>
  <si>
    <t>Gasoline</t>
  </si>
  <si>
    <t>A1640.101</t>
  </si>
  <si>
    <t>F1640.101</t>
  </si>
  <si>
    <t>G1640.101</t>
  </si>
  <si>
    <t>A1640.103</t>
  </si>
  <si>
    <t>F1640.103</t>
  </si>
  <si>
    <t>G1640.103</t>
  </si>
  <si>
    <t>A1640.104</t>
  </si>
  <si>
    <t>A1640.109</t>
  </si>
  <si>
    <t>F1640.109</t>
  </si>
  <si>
    <t>G1640.109</t>
  </si>
  <si>
    <t>A1640.200</t>
  </si>
  <si>
    <t>G1640.200</t>
  </si>
  <si>
    <t>A1640.420</t>
  </si>
  <si>
    <t>A1640.425</t>
  </si>
  <si>
    <t>A1640.427</t>
  </si>
  <si>
    <t>F1640.427</t>
  </si>
  <si>
    <t>G1640.427</t>
  </si>
  <si>
    <t>A1640.428</t>
  </si>
  <si>
    <t>G1640.428</t>
  </si>
  <si>
    <t>A1640.437</t>
  </si>
  <si>
    <t>Insurance</t>
  </si>
  <si>
    <t>A1640.464</t>
  </si>
  <si>
    <t>Vehicle Maintenance</t>
  </si>
  <si>
    <t>A1640.465</t>
  </si>
  <si>
    <t>A1640.470</t>
  </si>
  <si>
    <t>G1640.470</t>
  </si>
  <si>
    <t>A1640.480</t>
  </si>
  <si>
    <t>A1640.481</t>
  </si>
  <si>
    <t>A1640.488</t>
  </si>
  <si>
    <t>A1640.491</t>
  </si>
  <si>
    <t>A1640.492</t>
  </si>
  <si>
    <t>F1910.200</t>
  </si>
  <si>
    <t>Computer Equipment</t>
  </si>
  <si>
    <t>G1910.200</t>
  </si>
  <si>
    <t>A1910.4</t>
  </si>
  <si>
    <t>A1910.402</t>
  </si>
  <si>
    <t>Alliance for Municipal Power</t>
  </si>
  <si>
    <t>A1910.426</t>
  </si>
  <si>
    <t>Telephone Service</t>
  </si>
  <si>
    <t>A1910.437</t>
  </si>
  <si>
    <t>F1910.437</t>
  </si>
  <si>
    <t>Insurance - Water Tower</t>
  </si>
  <si>
    <t>A1910.438</t>
  </si>
  <si>
    <t>Drug Testing &amp; Contract</t>
  </si>
  <si>
    <t>F1910.438</t>
  </si>
  <si>
    <t>Drug Testing Contract</t>
  </si>
  <si>
    <t>G1910.438</t>
  </si>
  <si>
    <t>A1910.455</t>
  </si>
  <si>
    <t>Uniform Contract</t>
  </si>
  <si>
    <t>F1910.455</t>
  </si>
  <si>
    <t>Uniforms</t>
  </si>
  <si>
    <t>G1910.455</t>
  </si>
  <si>
    <t>A1910.471</t>
  </si>
  <si>
    <t>Cham. of Com. Contrib.</t>
  </si>
  <si>
    <t>A1910.472</t>
  </si>
  <si>
    <t>Retiree Fringe Benefits</t>
  </si>
  <si>
    <t>F1910.472</t>
  </si>
  <si>
    <t>Retiree Benefits</t>
  </si>
  <si>
    <t>G1910.472</t>
  </si>
  <si>
    <t>A1910.473</t>
  </si>
  <si>
    <t>Audit Expense</t>
  </si>
  <si>
    <t>F1910.473</t>
  </si>
  <si>
    <t>Audit</t>
  </si>
  <si>
    <t>G1910.473</t>
  </si>
  <si>
    <t>A1910.474</t>
  </si>
  <si>
    <t>Rescue Squad Contrib.</t>
  </si>
  <si>
    <t>A1910.475</t>
  </si>
  <si>
    <t>Fire Dept. Contrib.</t>
  </si>
  <si>
    <t>A1910.476</t>
  </si>
  <si>
    <t>Real Estate Taxes</t>
  </si>
  <si>
    <t>A1910.480</t>
  </si>
  <si>
    <t>C</t>
  </si>
  <si>
    <t>F1910.480</t>
  </si>
  <si>
    <t>G1910.480</t>
  </si>
  <si>
    <t>Medical Physicals</t>
  </si>
  <si>
    <t>A1910.483</t>
  </si>
  <si>
    <t>Union Arbitration Costs</t>
  </si>
  <si>
    <t>F1910.483</t>
  </si>
  <si>
    <t>G1910.483</t>
  </si>
  <si>
    <t>A1910.484</t>
  </si>
  <si>
    <t>Copier Lease</t>
  </si>
  <si>
    <t>F1910.484</t>
  </si>
  <si>
    <t>G1910.484</t>
  </si>
  <si>
    <t>A1910.485</t>
  </si>
  <si>
    <t>Service Contracts</t>
  </si>
  <si>
    <t>F1910.485</t>
  </si>
  <si>
    <t>G1910.485</t>
  </si>
  <si>
    <t>A1910.486</t>
  </si>
  <si>
    <t>Internet</t>
  </si>
  <si>
    <t>F1910.486</t>
  </si>
  <si>
    <t>G1910.486</t>
  </si>
  <si>
    <t>A1910.488</t>
  </si>
  <si>
    <t>Marketing</t>
  </si>
  <si>
    <t>A1910.489</t>
  </si>
  <si>
    <t>Mapping Imagery</t>
  </si>
  <si>
    <t>F1910.489</t>
  </si>
  <si>
    <t>A1920.4</t>
  </si>
  <si>
    <t>Association of Towns</t>
  </si>
  <si>
    <t>A1990.4</t>
  </si>
  <si>
    <t>Contingent</t>
  </si>
  <si>
    <t>A1990.479</t>
  </si>
  <si>
    <t xml:space="preserve"> </t>
  </si>
  <si>
    <t>C1990.479</t>
  </si>
  <si>
    <t>F1990.479</t>
  </si>
  <si>
    <t>G1990.479</t>
  </si>
  <si>
    <t>Public Safety</t>
  </si>
  <si>
    <t>A3120.1</t>
  </si>
  <si>
    <t>Personal Services</t>
  </si>
  <si>
    <t>A3120.101</t>
  </si>
  <si>
    <t>A3120.102</t>
  </si>
  <si>
    <t>A3120.103</t>
  </si>
  <si>
    <t>A3120.104</t>
  </si>
  <si>
    <t>A3120.105</t>
  </si>
  <si>
    <t>Salaries Holiday</t>
  </si>
  <si>
    <t>A3120.106</t>
  </si>
  <si>
    <t>Salaries Training</t>
  </si>
  <si>
    <t>A3120.107</t>
  </si>
  <si>
    <t>Comp. O.T. Current</t>
  </si>
  <si>
    <t>A3120.109</t>
  </si>
  <si>
    <t>A3120.110</t>
  </si>
  <si>
    <t>207-C Salaries</t>
  </si>
  <si>
    <t>A3120.200</t>
  </si>
  <si>
    <t>A3120.230</t>
  </si>
  <si>
    <t>Police Vehicles</t>
  </si>
  <si>
    <t>A3120.4</t>
  </si>
  <si>
    <t>B</t>
  </si>
  <si>
    <t>B3120.4</t>
  </si>
  <si>
    <t>Fire Wardens</t>
  </si>
  <si>
    <t>A3120.408</t>
  </si>
  <si>
    <t>Ammo &amp; Supplies</t>
  </si>
  <si>
    <t>A3120.420</t>
  </si>
  <si>
    <t>A3120.421</t>
  </si>
  <si>
    <t>A3120.423</t>
  </si>
  <si>
    <t>Juvenile Officer Expense</t>
  </si>
  <si>
    <t>A3120.424</t>
  </si>
  <si>
    <t>A3120.425</t>
  </si>
  <si>
    <t>A3120.426</t>
  </si>
  <si>
    <t>A3120.427</t>
  </si>
  <si>
    <t>A3120.428</t>
  </si>
  <si>
    <t>A3120.430</t>
  </si>
  <si>
    <t>Books &amp; Legal Inserts</t>
  </si>
  <si>
    <t>A3120.437</t>
  </si>
  <si>
    <t>A3120.460</t>
  </si>
  <si>
    <t>A3120.461</t>
  </si>
  <si>
    <t>A3120.462</t>
  </si>
  <si>
    <t>Printing &amp; Duplicating(park)</t>
  </si>
  <si>
    <t>A3120.463</t>
  </si>
  <si>
    <t>Comestibles</t>
  </si>
  <si>
    <t>A3120.464</t>
  </si>
  <si>
    <t>A3120.465</t>
  </si>
  <si>
    <t>A3120.470</t>
  </si>
  <si>
    <t>A3120.480</t>
  </si>
  <si>
    <t>A3120.481</t>
  </si>
  <si>
    <t>A3120.482</t>
  </si>
  <si>
    <t>Finger Printing Supplies</t>
  </si>
  <si>
    <t>A3120.483</t>
  </si>
  <si>
    <t>CPR Classes</t>
  </si>
  <si>
    <t>A3120.486</t>
  </si>
  <si>
    <t>K-9 Expenses</t>
  </si>
  <si>
    <t>A3120.490</t>
  </si>
  <si>
    <t>A3120.492</t>
  </si>
  <si>
    <t>A3120.493</t>
  </si>
  <si>
    <t>Police Station Lease</t>
  </si>
  <si>
    <t>A3310.465</t>
  </si>
  <si>
    <t>A3320.101</t>
  </si>
  <si>
    <t>A3320.104</t>
  </si>
  <si>
    <t>A3320.109</t>
  </si>
  <si>
    <t>A3320.200</t>
  </si>
  <si>
    <t>A3320.425</t>
  </si>
  <si>
    <t>A3320.465</t>
  </si>
  <si>
    <t>A3320.481</t>
  </si>
  <si>
    <t>A3320.488</t>
  </si>
  <si>
    <t>A3320.490</t>
  </si>
  <si>
    <t>A3410.101</t>
  </si>
  <si>
    <t>A3410.103</t>
  </si>
  <si>
    <t>A3410.104</t>
  </si>
  <si>
    <t>A3410.109</t>
  </si>
  <si>
    <t>A3410.200</t>
  </si>
  <si>
    <t>A3410.201</t>
  </si>
  <si>
    <t>Equipment- Hose</t>
  </si>
  <si>
    <t>SF</t>
  </si>
  <si>
    <t>SF3410.4</t>
  </si>
  <si>
    <t>Potsdam Fire Department</t>
  </si>
  <si>
    <t>A3410.420</t>
  </si>
  <si>
    <t>A3410.421</t>
  </si>
  <si>
    <t>A3410.424</t>
  </si>
  <si>
    <t>A3410.425</t>
  </si>
  <si>
    <t>A3410.426</t>
  </si>
  <si>
    <t>A3410.428</t>
  </si>
  <si>
    <t>A3410.430</t>
  </si>
  <si>
    <t>A3410.437</t>
  </si>
  <si>
    <t>A3410.460</t>
  </si>
  <si>
    <t>Dues NFPA</t>
  </si>
  <si>
    <t>A3410.464</t>
  </si>
  <si>
    <t>A3410.465</t>
  </si>
  <si>
    <t>A3410.470</t>
  </si>
  <si>
    <t>A3410.480</t>
  </si>
  <si>
    <t>A3410.481</t>
  </si>
  <si>
    <t>A3410.488</t>
  </si>
  <si>
    <t>A3410.490</t>
  </si>
  <si>
    <t>A3410.491</t>
  </si>
  <si>
    <t>A3410.492</t>
  </si>
  <si>
    <t>A3510.1</t>
  </si>
  <si>
    <t>A3520.4</t>
  </si>
  <si>
    <t>Rabies</t>
  </si>
  <si>
    <t>A3620.101</t>
  </si>
  <si>
    <t>A3620.102</t>
  </si>
  <si>
    <t>A3620.104</t>
  </si>
  <si>
    <t>A3620.109</t>
  </si>
  <si>
    <t>A3620.200</t>
  </si>
  <si>
    <t>B3620.4</t>
  </si>
  <si>
    <t>Traffic Signs</t>
  </si>
  <si>
    <t>A3620.421</t>
  </si>
  <si>
    <t>A3620.424</t>
  </si>
  <si>
    <t>A3620.425</t>
  </si>
  <si>
    <t>A3620.426</t>
  </si>
  <si>
    <t>A3620.430</t>
  </si>
  <si>
    <t>Books &amp; Inserts</t>
  </si>
  <si>
    <t>A3620.460</t>
  </si>
  <si>
    <t>A3620.461</t>
  </si>
  <si>
    <t>A3620.462</t>
  </si>
  <si>
    <t>A3620.464</t>
  </si>
  <si>
    <t>A3620.465</t>
  </si>
  <si>
    <t>A3620.480</t>
  </si>
  <si>
    <t>A3620.481</t>
  </si>
  <si>
    <t>A3620.488</t>
  </si>
  <si>
    <t>A3620.490</t>
  </si>
  <si>
    <t>A3620.492</t>
  </si>
  <si>
    <t>Health</t>
  </si>
  <si>
    <t>A4010.102</t>
  </si>
  <si>
    <t>B4010.4</t>
  </si>
  <si>
    <t>Potsdam Rescue Squad</t>
  </si>
  <si>
    <t>A4020.102</t>
  </si>
  <si>
    <t>A4020.421</t>
  </si>
  <si>
    <t>A4020.426</t>
  </si>
  <si>
    <t>A4020.460</t>
  </si>
  <si>
    <t>A4020.480</t>
  </si>
  <si>
    <t>Special Services-Preservation</t>
  </si>
  <si>
    <t>A4020.490</t>
  </si>
  <si>
    <t>Transportation</t>
  </si>
  <si>
    <t>A5010.1</t>
  </si>
  <si>
    <t>A5010.101</t>
  </si>
  <si>
    <t>A5010.103</t>
  </si>
  <si>
    <t>A5010.104</t>
  </si>
  <si>
    <t>A5010.109</t>
  </si>
  <si>
    <t>A5010.200</t>
  </si>
  <si>
    <t>A5010.4</t>
  </si>
  <si>
    <t>A5010.420</t>
  </si>
  <si>
    <t>A5010.424</t>
  </si>
  <si>
    <t>A5010.425</t>
  </si>
  <si>
    <t>A5010.426</t>
  </si>
  <si>
    <t>A5010.460</t>
  </si>
  <si>
    <t>A5010.465</t>
  </si>
  <si>
    <t>A5010.480</t>
  </si>
  <si>
    <t>A5010.481</t>
  </si>
  <si>
    <t>A5010.490</t>
  </si>
  <si>
    <t>DB</t>
  </si>
  <si>
    <t>DB5110.1</t>
  </si>
  <si>
    <t>A5110.101</t>
  </si>
  <si>
    <t>A5110.103</t>
  </si>
  <si>
    <t>A5110.104</t>
  </si>
  <si>
    <t>A5110.109</t>
  </si>
  <si>
    <t>A5110.200</t>
  </si>
  <si>
    <t>DB5110.4</t>
  </si>
  <si>
    <t>A5110.424</t>
  </si>
  <si>
    <t>A5110.425</t>
  </si>
  <si>
    <t>A5110.437</t>
  </si>
  <si>
    <t>A5110.454</t>
  </si>
  <si>
    <t>A5110.464</t>
  </si>
  <si>
    <t>A5110.465</t>
  </si>
  <si>
    <t>A5110.466</t>
  </si>
  <si>
    <t>A5110.467</t>
  </si>
  <si>
    <t>A5110.479</t>
  </si>
  <si>
    <t>A5110.480</t>
  </si>
  <si>
    <t>A5110.481</t>
  </si>
  <si>
    <t>A5110.483</t>
  </si>
  <si>
    <t>A5110.488</t>
  </si>
  <si>
    <t>A5110.492</t>
  </si>
  <si>
    <t>A5110.496</t>
  </si>
  <si>
    <t>A5110.497</t>
  </si>
  <si>
    <t>A5110.498</t>
  </si>
  <si>
    <t>A5110.499</t>
  </si>
  <si>
    <t>DB5112.2</t>
  </si>
  <si>
    <t>DA</t>
  </si>
  <si>
    <t>DA5120.1</t>
  </si>
  <si>
    <t>DA5120.4</t>
  </si>
  <si>
    <t>DA5130.1</t>
  </si>
  <si>
    <t>DA5130.2</t>
  </si>
  <si>
    <t>A5132.4</t>
  </si>
  <si>
    <t>DA5140.1</t>
  </si>
  <si>
    <t>DA5140.4</t>
  </si>
  <si>
    <t>DA5142.1</t>
  </si>
  <si>
    <t>A5142.101</t>
  </si>
  <si>
    <t>A5142.103</t>
  </si>
  <si>
    <t>A5142.104</t>
  </si>
  <si>
    <t>A5142.109</t>
  </si>
  <si>
    <t>A5142.200</t>
  </si>
  <si>
    <t>DA5142.4</t>
  </si>
  <si>
    <t>A5142.425</t>
  </si>
  <si>
    <t>A5142.437</t>
  </si>
  <si>
    <t>A5142.454</t>
  </si>
  <si>
    <t>A5142.463</t>
  </si>
  <si>
    <t>A5142.464</t>
  </si>
  <si>
    <t>A5142.465</t>
  </si>
  <si>
    <t>A5142.492</t>
  </si>
  <si>
    <t>A5142.494</t>
  </si>
  <si>
    <t>A5142.495</t>
  </si>
  <si>
    <t>DB5148.4</t>
  </si>
  <si>
    <t>Street Lighting</t>
  </si>
  <si>
    <t>SL</t>
  </si>
  <si>
    <t>SL5182.4</t>
  </si>
  <si>
    <t>Hewittville Lighting-(2708100)</t>
  </si>
  <si>
    <t>A5182.427</t>
  </si>
  <si>
    <t>Public Transportation</t>
  </si>
  <si>
    <t>A5610.101</t>
  </si>
  <si>
    <t>A5610.104</t>
  </si>
  <si>
    <t>Longevity</t>
  </si>
  <si>
    <t>A5610.421</t>
  </si>
  <si>
    <t>A5610.426</t>
  </si>
  <si>
    <t>A5610.427</t>
  </si>
  <si>
    <t>Electric Service</t>
  </si>
  <si>
    <t>A5610.428</t>
  </si>
  <si>
    <t>A5610.429</t>
  </si>
  <si>
    <t>Aviation Fuel</t>
  </si>
  <si>
    <t>A5610.437</t>
  </si>
  <si>
    <t>A5610.460</t>
  </si>
  <si>
    <t>Airport Dues</t>
  </si>
  <si>
    <t>A5610.464</t>
  </si>
  <si>
    <t>A5610.465</t>
  </si>
  <si>
    <t>A5610.470</t>
  </si>
  <si>
    <t>A5610.476</t>
  </si>
  <si>
    <t>A5610.480</t>
  </si>
  <si>
    <t>A5610.481</t>
  </si>
  <si>
    <t>A5610.492</t>
  </si>
  <si>
    <t>Gas Oil &amp; Lube</t>
  </si>
  <si>
    <t>Economic Assistance and Opportunity</t>
  </si>
  <si>
    <t>A6326.101</t>
  </si>
  <si>
    <t>A6326.102</t>
  </si>
  <si>
    <t>A6326.104</t>
  </si>
  <si>
    <t>A6326.109</t>
  </si>
  <si>
    <t>A6326.480</t>
  </si>
  <si>
    <t>A6510.4</t>
  </si>
  <si>
    <t>Clark Robinson</t>
  </si>
  <si>
    <t>A6772.4</t>
  </si>
  <si>
    <t>Sandstoners</t>
  </si>
  <si>
    <t>A6989.1</t>
  </si>
  <si>
    <t>Life Flight</t>
  </si>
  <si>
    <t>A6989.2</t>
  </si>
  <si>
    <t>Grant Writing</t>
  </si>
  <si>
    <t>A6989.4</t>
  </si>
  <si>
    <t>Chamber of Commerce</t>
  </si>
  <si>
    <t>B6989.4</t>
  </si>
  <si>
    <t>Potsdam EDZ</t>
  </si>
  <si>
    <t>B6989.42</t>
  </si>
  <si>
    <t>Grant Writing &amp; Home</t>
  </si>
  <si>
    <t>Culture and Recreation</t>
  </si>
  <si>
    <t>Recreation</t>
  </si>
  <si>
    <t>A7110.101</t>
  </si>
  <si>
    <t>A7110.102</t>
  </si>
  <si>
    <t>A7110.104</t>
  </si>
  <si>
    <t>A7110.109</t>
  </si>
  <si>
    <t>A7110.425</t>
  </si>
  <si>
    <t>A7110.427</t>
  </si>
  <si>
    <t>A7110.465</t>
  </si>
  <si>
    <t>A7110.481</t>
  </si>
  <si>
    <t>A7110.492</t>
  </si>
  <si>
    <t>B7140.1</t>
  </si>
  <si>
    <t>Recreation Village of Potsdam</t>
  </si>
  <si>
    <t>A7140.101</t>
  </si>
  <si>
    <t>A7140.102</t>
  </si>
  <si>
    <t>A7140.103</t>
  </si>
  <si>
    <t>A7140.104</t>
  </si>
  <si>
    <t>A7140.109</t>
  </si>
  <si>
    <t>A7140.200</t>
  </si>
  <si>
    <t>B7140.4</t>
  </si>
  <si>
    <t>A7140.420</t>
  </si>
  <si>
    <t>A7140.421</t>
  </si>
  <si>
    <t>A7140.425</t>
  </si>
  <si>
    <t>A7140.426</t>
  </si>
  <si>
    <t>A7140.427</t>
  </si>
  <si>
    <t>A7140.428</t>
  </si>
  <si>
    <t>A7140.429</t>
  </si>
  <si>
    <t>A7140.437</t>
  </si>
  <si>
    <t>A7140.454</t>
  </si>
  <si>
    <t>A7140.464</t>
  </si>
  <si>
    <t>A7140.465</t>
  </si>
  <si>
    <t>A7140.470</t>
  </si>
  <si>
    <t>A7140.480</t>
  </si>
  <si>
    <t>A7140.481</t>
  </si>
  <si>
    <t>A7140.488</t>
  </si>
  <si>
    <t>A7140.490</t>
  </si>
  <si>
    <t>A7140.491</t>
  </si>
  <si>
    <t>A7140.492</t>
  </si>
  <si>
    <t>A7150.101</t>
  </si>
  <si>
    <t>A7150.102</t>
  </si>
  <si>
    <t>A7150.103</t>
  </si>
  <si>
    <t>A7150.109</t>
  </si>
  <si>
    <t>A7150.200</t>
  </si>
  <si>
    <t>A7150.420</t>
  </si>
  <si>
    <t>A7150.424</t>
  </si>
  <si>
    <t>A7150.425</t>
  </si>
  <si>
    <t>A7150.426</t>
  </si>
  <si>
    <t>A7150.427</t>
  </si>
  <si>
    <t>A7150.460</t>
  </si>
  <si>
    <t>A7150.461</t>
  </si>
  <si>
    <t>A7150.464</t>
  </si>
  <si>
    <t>A7150.465</t>
  </si>
  <si>
    <t>A7150.470</t>
  </si>
  <si>
    <t>A7150.476</t>
  </si>
  <si>
    <t>A7150.480</t>
  </si>
  <si>
    <t>A7150.481</t>
  </si>
  <si>
    <t>A7150.482</t>
  </si>
  <si>
    <t>A7150.488</t>
  </si>
  <si>
    <t>A7150.490</t>
  </si>
  <si>
    <t>A7150.491</t>
  </si>
  <si>
    <t>A7150.492</t>
  </si>
  <si>
    <t>A7160.102</t>
  </si>
  <si>
    <t>A7160.200</t>
  </si>
  <si>
    <t>A7160.420</t>
  </si>
  <si>
    <t>A7160.425</t>
  </si>
  <si>
    <t>A7160.464</t>
  </si>
  <si>
    <t>A7160.465</t>
  </si>
  <si>
    <t>A7160.480</t>
  </si>
  <si>
    <t>A7160.481</t>
  </si>
  <si>
    <t>A7160.482</t>
  </si>
  <si>
    <t>Playground Supplies</t>
  </si>
  <si>
    <t>A7160.488</t>
  </si>
  <si>
    <t>A7160.490</t>
  </si>
  <si>
    <t>A7160.492</t>
  </si>
  <si>
    <t>B7410.1</t>
  </si>
  <si>
    <t>Norwood Library</t>
  </si>
  <si>
    <t>B7410.4</t>
  </si>
  <si>
    <t>Norwood Village Green</t>
  </si>
  <si>
    <t>A7450.101</t>
  </si>
  <si>
    <t>A7450.102</t>
  </si>
  <si>
    <t>A7450.104</t>
  </si>
  <si>
    <t>A7450.109</t>
  </si>
  <si>
    <t>A7450.200</t>
  </si>
  <si>
    <t>A7450.421</t>
  </si>
  <si>
    <t>A7450.424</t>
  </si>
  <si>
    <t>A7450.426</t>
  </si>
  <si>
    <t>A7450.430</t>
  </si>
  <si>
    <t>A7450.460</t>
  </si>
  <si>
    <t>A7450.461</t>
  </si>
  <si>
    <t>A7450.462</t>
  </si>
  <si>
    <t>A7450.463</t>
  </si>
  <si>
    <t>A7450.465</t>
  </si>
  <si>
    <t>A7450.470</t>
  </si>
  <si>
    <t>A7450.480</t>
  </si>
  <si>
    <t>A7450.481</t>
  </si>
  <si>
    <t>A7450.484</t>
  </si>
  <si>
    <t>A7450.490</t>
  </si>
  <si>
    <t>A7510.1</t>
  </si>
  <si>
    <t>A7510.4</t>
  </si>
  <si>
    <t>A7550.4</t>
  </si>
  <si>
    <t>Celebrations</t>
  </si>
  <si>
    <t>A7550.401</t>
  </si>
  <si>
    <t>A7550.465</t>
  </si>
  <si>
    <t>A7620.1</t>
  </si>
  <si>
    <t>Bingo Inspector</t>
  </si>
  <si>
    <t>Home and Community Service</t>
  </si>
  <si>
    <t>B8010.1</t>
  </si>
  <si>
    <t>B8010.4</t>
  </si>
  <si>
    <t>A8010.424</t>
  </si>
  <si>
    <t>A8010.460</t>
  </si>
  <si>
    <t>A8010.461</t>
  </si>
  <si>
    <t>A8010.462</t>
  </si>
  <si>
    <t>A8010.490</t>
  </si>
  <si>
    <t>B8010.8</t>
  </si>
  <si>
    <t>B8015.1</t>
  </si>
  <si>
    <t>Benefit longevity</t>
  </si>
  <si>
    <t>B8020.1</t>
  </si>
  <si>
    <t>Planning Board</t>
  </si>
  <si>
    <t>A8020.424</t>
  </si>
  <si>
    <t>A8020.460</t>
  </si>
  <si>
    <t>A8020.461</t>
  </si>
  <si>
    <t>A8020.490</t>
  </si>
  <si>
    <t>G8110.101</t>
  </si>
  <si>
    <t>G8110.103</t>
  </si>
  <si>
    <t>G8110.104</t>
  </si>
  <si>
    <t>G8110.109</t>
  </si>
  <si>
    <t>G8110.200</t>
  </si>
  <si>
    <t>G8110.421</t>
  </si>
  <si>
    <t>G8110.425</t>
  </si>
  <si>
    <t>G8110.455</t>
  </si>
  <si>
    <t>G8110.490</t>
  </si>
  <si>
    <t>G8120.101</t>
  </si>
  <si>
    <t>G8120.103</t>
  </si>
  <si>
    <t>G8120.104</t>
  </si>
  <si>
    <t>G8120.109</t>
  </si>
  <si>
    <t>G8120.200</t>
  </si>
  <si>
    <t>G8120.420</t>
  </si>
  <si>
    <t>G8120.425</t>
  </si>
  <si>
    <t>G8120.427</t>
  </si>
  <si>
    <t>G8120.463</t>
  </si>
  <si>
    <t>G8120.464</t>
  </si>
  <si>
    <t>G8120.465</t>
  </si>
  <si>
    <t>G8120.466</t>
  </si>
  <si>
    <t>G8120.467</t>
  </si>
  <si>
    <t>G8120.480</t>
  </si>
  <si>
    <t>G8120.481</t>
  </si>
  <si>
    <t>G8120.483</t>
  </si>
  <si>
    <t>G8120.488</t>
  </si>
  <si>
    <t>G8120.491</t>
  </si>
  <si>
    <t>G8120.492</t>
  </si>
  <si>
    <t>SS</t>
  </si>
  <si>
    <t>SS8130.1</t>
  </si>
  <si>
    <t>G8130.101</t>
  </si>
  <si>
    <t>G8130.103</t>
  </si>
  <si>
    <t>G8130.104</t>
  </si>
  <si>
    <t>G8130.109</t>
  </si>
  <si>
    <t>G8130.200</t>
  </si>
  <si>
    <t>G8130.401</t>
  </si>
  <si>
    <t>G8130.409</t>
  </si>
  <si>
    <t>G8130.410</t>
  </si>
  <si>
    <t>G8130.413</t>
  </si>
  <si>
    <t>G8130.420</t>
  </si>
  <si>
    <t>G8130.421</t>
  </si>
  <si>
    <t>G8130.424</t>
  </si>
  <si>
    <t>G8130.425</t>
  </si>
  <si>
    <t>G8130.426</t>
  </si>
  <si>
    <t>G8130.427</t>
  </si>
  <si>
    <t>G8130.428</t>
  </si>
  <si>
    <t>G8130.429</t>
  </si>
  <si>
    <t>G8130.437</t>
  </si>
  <si>
    <t>G8130.454</t>
  </si>
  <si>
    <t>G8130.455</t>
  </si>
  <si>
    <t>G8130.460</t>
  </si>
  <si>
    <t>G8130.461</t>
  </si>
  <si>
    <t>G8130.464</t>
  </si>
  <si>
    <t>G8130.465</t>
  </si>
  <si>
    <t>G8130.470</t>
  </si>
  <si>
    <t>G8130.480</t>
  </si>
  <si>
    <t>G8130.481</t>
  </si>
  <si>
    <t>G8130.482</t>
  </si>
  <si>
    <t>G8130.488</t>
  </si>
  <si>
    <t>G8130.490</t>
  </si>
  <si>
    <t>G8130.492</t>
  </si>
  <si>
    <t>A8160.4</t>
  </si>
  <si>
    <t>Sanitary Landfill</t>
  </si>
  <si>
    <t>A8170.101</t>
  </si>
  <si>
    <t>A8170.103</t>
  </si>
  <si>
    <t>A8170.104</t>
  </si>
  <si>
    <t>A8170.109</t>
  </si>
  <si>
    <t>A8170.425</t>
  </si>
  <si>
    <t>A8170.464</t>
  </si>
  <si>
    <t>A8170.465</t>
  </si>
  <si>
    <t>A8170.492</t>
  </si>
  <si>
    <t>M</t>
  </si>
  <si>
    <t>M8260.421</t>
  </si>
  <si>
    <t>M8260.480</t>
  </si>
  <si>
    <t>M8260.485</t>
  </si>
  <si>
    <t>M8260.497</t>
  </si>
  <si>
    <t>M8260.498</t>
  </si>
  <si>
    <t>Village Trash Charges</t>
  </si>
  <si>
    <t>SW</t>
  </si>
  <si>
    <t>SW8310.1</t>
  </si>
  <si>
    <t>F8310.101</t>
  </si>
  <si>
    <t>F8310.103</t>
  </si>
  <si>
    <t>F8310.104</t>
  </si>
  <si>
    <t>F8310.109</t>
  </si>
  <si>
    <t>F8310.200</t>
  </si>
  <si>
    <t>F8310.421</t>
  </si>
  <si>
    <t>F8310.424</t>
  </si>
  <si>
    <t>F8310.425</t>
  </si>
  <si>
    <t>F8310.461</t>
  </si>
  <si>
    <t>F8310.485</t>
  </si>
  <si>
    <t>F8310.490</t>
  </si>
  <si>
    <t>F8330.101</t>
  </si>
  <si>
    <t>F8330.103</t>
  </si>
  <si>
    <t>F8330.104</t>
  </si>
  <si>
    <t>F8330.109</t>
  </si>
  <si>
    <t>F8330.200</t>
  </si>
  <si>
    <t>F8330.413</t>
  </si>
  <si>
    <t>F8330.420</t>
  </si>
  <si>
    <t>F8330.421</t>
  </si>
  <si>
    <t>F8330.424</t>
  </si>
  <si>
    <t>F8330.425</t>
  </si>
  <si>
    <t>F8330.426</t>
  </si>
  <si>
    <t>F8330.427</t>
  </si>
  <si>
    <t>F8330.428</t>
  </si>
  <si>
    <t>F8330.429</t>
  </si>
  <si>
    <t>F8330.437</t>
  </si>
  <si>
    <t>F8330.455</t>
  </si>
  <si>
    <t>F8330.460</t>
  </si>
  <si>
    <t>F8330.461</t>
  </si>
  <si>
    <t>F8330.464</t>
  </si>
  <si>
    <t>F8330.465</t>
  </si>
  <si>
    <t>F8330.470</t>
  </si>
  <si>
    <t>F8330.480</t>
  </si>
  <si>
    <t>F8330.481</t>
  </si>
  <si>
    <t>F8330.488</t>
  </si>
  <si>
    <t>F8330.490</t>
  </si>
  <si>
    <t>F8330.491</t>
  </si>
  <si>
    <t>F8330.492</t>
  </si>
  <si>
    <t>F8330.493</t>
  </si>
  <si>
    <t>F8340.101</t>
  </si>
  <si>
    <t>F8340.103</t>
  </si>
  <si>
    <t>F8340.104</t>
  </si>
  <si>
    <t>F8340.109</t>
  </si>
  <si>
    <t>F8340.200</t>
  </si>
  <si>
    <t>SW8340.2</t>
  </si>
  <si>
    <t>F8340.424</t>
  </si>
  <si>
    <t>F8340.425</t>
  </si>
  <si>
    <t>F8340.437</t>
  </si>
  <si>
    <t>F8340.463</t>
  </si>
  <si>
    <t>F8340.464</t>
  </si>
  <si>
    <t>F8340.465</t>
  </si>
  <si>
    <t>F8340.466</t>
  </si>
  <si>
    <t>F8340.467</t>
  </si>
  <si>
    <t>F8340.480</t>
  </si>
  <si>
    <t>F8340.481</t>
  </si>
  <si>
    <t>F8340.482</t>
  </si>
  <si>
    <t>F8340.483</t>
  </si>
  <si>
    <t>F8340.488</t>
  </si>
  <si>
    <t>F8340.490</t>
  </si>
  <si>
    <t>F8340.491</t>
  </si>
  <si>
    <t>F8340.492</t>
  </si>
  <si>
    <t>A8560.465</t>
  </si>
  <si>
    <t>A8560.480</t>
  </si>
  <si>
    <t>C8790.101</t>
  </si>
  <si>
    <t>C8790.103</t>
  </si>
  <si>
    <t>C8790.104</t>
  </si>
  <si>
    <t>C8790.109</t>
  </si>
  <si>
    <t>C8790.200</t>
  </si>
  <si>
    <t>C8790.425</t>
  </si>
  <si>
    <t>C8790.428</t>
  </si>
  <si>
    <t>C8790.437</t>
  </si>
  <si>
    <t>C8790.461</t>
  </si>
  <si>
    <t>C8790.464</t>
  </si>
  <si>
    <t>C8790.465</t>
  </si>
  <si>
    <t>C8790.470</t>
  </si>
  <si>
    <t>C8790.480</t>
  </si>
  <si>
    <t>C8790.481</t>
  </si>
  <si>
    <t>C8790.486</t>
  </si>
  <si>
    <t>C8790.488</t>
  </si>
  <si>
    <t>C8790.490</t>
  </si>
  <si>
    <t>C8790.492</t>
  </si>
  <si>
    <t>A8810.4</t>
  </si>
  <si>
    <t>Cemeteries</t>
  </si>
  <si>
    <t>Employee Benefits</t>
  </si>
  <si>
    <t>A9010.8</t>
  </si>
  <si>
    <t>Retirement</t>
  </si>
  <si>
    <t>B9010.8</t>
  </si>
  <si>
    <t>C9010.800</t>
  </si>
  <si>
    <t>DA9010.8</t>
  </si>
  <si>
    <t>State Retirement</t>
  </si>
  <si>
    <t>DB9010.8</t>
  </si>
  <si>
    <t>F9010.800</t>
  </si>
  <si>
    <t>G9010.800</t>
  </si>
  <si>
    <t>A9015.800</t>
  </si>
  <si>
    <t>Retirement - Police</t>
  </si>
  <si>
    <t>A9030.8</t>
  </si>
  <si>
    <t>Social Security</t>
  </si>
  <si>
    <t>C9030.800</t>
  </si>
  <si>
    <t>DA9030.8</t>
  </si>
  <si>
    <t>DB9030.8</t>
  </si>
  <si>
    <t>F9030.800</t>
  </si>
  <si>
    <t>G9030.800</t>
  </si>
  <si>
    <t>A9040.800</t>
  </si>
  <si>
    <t>Workmen's Compensation</t>
  </si>
  <si>
    <t>C9040.800</t>
  </si>
  <si>
    <t>Workers Compensation</t>
  </si>
  <si>
    <t>F9040.800</t>
  </si>
  <si>
    <t>G9040.800</t>
  </si>
  <si>
    <t>A9045.800</t>
  </si>
  <si>
    <t>Group Life Ins.</t>
  </si>
  <si>
    <t>C9045.800</t>
  </si>
  <si>
    <t>Group Life Insurance</t>
  </si>
  <si>
    <t>DA9045.8</t>
  </si>
  <si>
    <t>Substance Abuse</t>
  </si>
  <si>
    <t>DB9045.8</t>
  </si>
  <si>
    <t>Substance Testing</t>
  </si>
  <si>
    <t>F9045.800</t>
  </si>
  <si>
    <t>G9045.800</t>
  </si>
  <si>
    <t>A9050.8</t>
  </si>
  <si>
    <t>Unemployment Insurance</t>
  </si>
  <si>
    <t>DB9050.8</t>
  </si>
  <si>
    <t>A9055.8</t>
  </si>
  <si>
    <t>Disability Insurance</t>
  </si>
  <si>
    <t>B9055.8</t>
  </si>
  <si>
    <t>Disability Insurance CEO</t>
  </si>
  <si>
    <t>DA9055.8</t>
  </si>
  <si>
    <t xml:space="preserve">Disability Insurance </t>
  </si>
  <si>
    <t>A9060.8</t>
  </si>
  <si>
    <t>Hospital Insurance</t>
  </si>
  <si>
    <t>C9060.800</t>
  </si>
  <si>
    <t>DA9060.8</t>
  </si>
  <si>
    <t>DB9060.8</t>
  </si>
  <si>
    <t>F9060.800</t>
  </si>
  <si>
    <t>G9060.800</t>
  </si>
  <si>
    <t>A9060.801</t>
  </si>
  <si>
    <t>C9060.801</t>
  </si>
  <si>
    <t>F9060.801</t>
  </si>
  <si>
    <t>G9060.801</t>
  </si>
  <si>
    <t>A9080.800</t>
  </si>
  <si>
    <t>27th Payroll</t>
  </si>
  <si>
    <t>A9089.8</t>
  </si>
  <si>
    <t>Benefits Longevity</t>
  </si>
  <si>
    <t>DA9089.8</t>
  </si>
  <si>
    <t>Compensated Absences</t>
  </si>
  <si>
    <t>DB9089.8</t>
  </si>
  <si>
    <t>G9189.000</t>
  </si>
  <si>
    <t>FSA Administration</t>
  </si>
  <si>
    <t>A9189.800</t>
  </si>
  <si>
    <t>F9189.800</t>
  </si>
  <si>
    <t>A9600.000</t>
  </si>
  <si>
    <t>Trans to EDZ Program</t>
  </si>
  <si>
    <t>Debt Service</t>
  </si>
  <si>
    <t>B9710.6</t>
  </si>
  <si>
    <t>Arena Bond Repayment</t>
  </si>
  <si>
    <t>DA9710.6</t>
  </si>
  <si>
    <t xml:space="preserve">Bond Repayment </t>
  </si>
  <si>
    <t>DB9710.6</t>
  </si>
  <si>
    <t>Bond Repayment</t>
  </si>
  <si>
    <t>A9710.601</t>
  </si>
  <si>
    <t>Arena Bonding Principal</t>
  </si>
  <si>
    <t>C9710.601</t>
  </si>
  <si>
    <t>Serial Bonds - Principal</t>
  </si>
  <si>
    <t>G9710.601</t>
  </si>
  <si>
    <t>A9710.701</t>
  </si>
  <si>
    <t>Arena Bond- Interest</t>
  </si>
  <si>
    <t>C9710.701</t>
  </si>
  <si>
    <t>Serial Bonds - Interest</t>
  </si>
  <si>
    <t>SS9720.6</t>
  </si>
  <si>
    <t>F9720.601</t>
  </si>
  <si>
    <t>Plant Renovation Bonds - Principal</t>
  </si>
  <si>
    <t>F9720.701</t>
  </si>
  <si>
    <t>Plant Renovation Bonds - Interest</t>
  </si>
  <si>
    <t>SW9789.6</t>
  </si>
  <si>
    <t>Capital Improv. Repayment</t>
  </si>
  <si>
    <t>Interfund Transfer</t>
  </si>
  <si>
    <t>DA9950.9</t>
  </si>
  <si>
    <t>Capital Project Fund</t>
  </si>
  <si>
    <t>C9950.901</t>
  </si>
  <si>
    <t>Transfer to General Fund</t>
  </si>
  <si>
    <t>F9950.904</t>
  </si>
  <si>
    <t>Transfer to Tower Repair Resv.</t>
  </si>
  <si>
    <t>F9950.906</t>
  </si>
  <si>
    <t>Transfer to Capital Reserve</t>
  </si>
  <si>
    <t>A9950.908</t>
  </si>
  <si>
    <t xml:space="preserve">Trans to Accrued Payroll </t>
  </si>
  <si>
    <t>Revenues</t>
  </si>
  <si>
    <t>A0910</t>
  </si>
  <si>
    <t>Appropriated Fund Balance</t>
  </si>
  <si>
    <t>B0910</t>
  </si>
  <si>
    <t>DB0910</t>
  </si>
  <si>
    <t>SS0910</t>
  </si>
  <si>
    <t>A1001.000</t>
  </si>
  <si>
    <t>Property Taxes</t>
  </si>
  <si>
    <t>A1081</t>
  </si>
  <si>
    <t>A1090.000</t>
  </si>
  <si>
    <t>Interest &amp; Penalty</t>
  </si>
  <si>
    <t>Non Property Taxes</t>
  </si>
  <si>
    <t>A1120.000</t>
  </si>
  <si>
    <t>Sales Tax</t>
  </si>
  <si>
    <t>DB1120</t>
  </si>
  <si>
    <t>County Sales Tax</t>
  </si>
  <si>
    <t>A1130.000</t>
  </si>
  <si>
    <t>Utility Tax</t>
  </si>
  <si>
    <t>A1170.000</t>
  </si>
  <si>
    <t>Franchise Fees</t>
  </si>
  <si>
    <t>Departmental Income</t>
  </si>
  <si>
    <t>A1232</t>
  </si>
  <si>
    <t>Tax Collector Fees</t>
  </si>
  <si>
    <t>A1255</t>
  </si>
  <si>
    <t>Town Clerk Fees</t>
  </si>
  <si>
    <t>A1520.000</t>
  </si>
  <si>
    <t>Police Fees</t>
  </si>
  <si>
    <t>A1550</t>
  </si>
  <si>
    <t>Dog Impoundment Fees</t>
  </si>
  <si>
    <t>A1601.000</t>
  </si>
  <si>
    <t>Health Fees</t>
  </si>
  <si>
    <t>A1710.000</t>
  </si>
  <si>
    <t>Public Works Fees</t>
  </si>
  <si>
    <t>A1720.000</t>
  </si>
  <si>
    <t>Mowing Fees</t>
  </si>
  <si>
    <t>A1741.000</t>
  </si>
  <si>
    <t>Parking Meters</t>
  </si>
  <si>
    <t>A1770.000</t>
  </si>
  <si>
    <t>Airport (Hangars)</t>
  </si>
  <si>
    <t>A1770.001</t>
  </si>
  <si>
    <t>Airport Landing Fees</t>
  </si>
  <si>
    <t>A1770.003</t>
  </si>
  <si>
    <t>Airport Fuel Sales</t>
  </si>
  <si>
    <t>A2001.000</t>
  </si>
  <si>
    <t>Parks &amp; Recreation</t>
  </si>
  <si>
    <t>A2001.001</t>
  </si>
  <si>
    <t>Recreation - Other Programs</t>
  </si>
  <si>
    <t>A2001.002</t>
  </si>
  <si>
    <t>Recreation-Concession</t>
  </si>
  <si>
    <t>A2001.003</t>
  </si>
  <si>
    <t>Recreation- Events</t>
  </si>
  <si>
    <t>A2090.000</t>
  </si>
  <si>
    <t>Museum Earnings</t>
  </si>
  <si>
    <t>B2115</t>
  </si>
  <si>
    <t>Building Inspector Fees</t>
  </si>
  <si>
    <t>G2120.000</t>
  </si>
  <si>
    <t>Sewer Rents</t>
  </si>
  <si>
    <t>SS2120</t>
  </si>
  <si>
    <t>G2121.000</t>
  </si>
  <si>
    <t>Sewer Rents - Water Fund</t>
  </si>
  <si>
    <t>G2122.000</t>
  </si>
  <si>
    <t>Service Charges</t>
  </si>
  <si>
    <t>G2128.000</t>
  </si>
  <si>
    <t>F2140.000</t>
  </si>
  <si>
    <t>Metered Water Sales</t>
  </si>
  <si>
    <t>M2140.000</t>
  </si>
  <si>
    <t>SW2140</t>
  </si>
  <si>
    <t>Metered Sales</t>
  </si>
  <si>
    <t>F2141.000</t>
  </si>
  <si>
    <t>Metered Sales Previous</t>
  </si>
  <si>
    <t>F2144.000</t>
  </si>
  <si>
    <t>F2148.000</t>
  </si>
  <si>
    <t>M2160.000</t>
  </si>
  <si>
    <t>Rents for Service</t>
  </si>
  <si>
    <t>M2169.000</t>
  </si>
  <si>
    <t>Sticker Sales</t>
  </si>
  <si>
    <t>C2193.000</t>
  </si>
  <si>
    <t>Sale of Power</t>
  </si>
  <si>
    <t>Intergovernmental Charges</t>
  </si>
  <si>
    <t>A2230.000</t>
  </si>
  <si>
    <t>Other Service - Police</t>
  </si>
  <si>
    <t>A2301.000</t>
  </si>
  <si>
    <t>Sidewalk Reimbursements</t>
  </si>
  <si>
    <t>A2302.000</t>
  </si>
  <si>
    <t>Snow Charges - Other Gov'ts</t>
  </si>
  <si>
    <t>A2352.000</t>
  </si>
  <si>
    <t>Town Aid for Museum</t>
  </si>
  <si>
    <t>A2353.000</t>
  </si>
  <si>
    <t>Town - Joint Recreation</t>
  </si>
  <si>
    <t>A2353.001</t>
  </si>
  <si>
    <t>Town- Arena Debt Service</t>
  </si>
  <si>
    <t>A2354.000</t>
  </si>
  <si>
    <t>Recreation-Other Towns</t>
  </si>
  <si>
    <t>A2389.000</t>
  </si>
  <si>
    <t>Services for Comm. Develop.</t>
  </si>
  <si>
    <t>A2401</t>
  </si>
  <si>
    <t>Class Interest</t>
  </si>
  <si>
    <t>B2401</t>
  </si>
  <si>
    <t>C2401.000</t>
  </si>
  <si>
    <t>Interest on Earnings</t>
  </si>
  <si>
    <t>DA2401</t>
  </si>
  <si>
    <t>DB2401</t>
  </si>
  <si>
    <t>F2401.000</t>
  </si>
  <si>
    <t>G2401.000</t>
  </si>
  <si>
    <t>M2401.000</t>
  </si>
  <si>
    <t>Interest Income</t>
  </si>
  <si>
    <t>SS2401</t>
  </si>
  <si>
    <t>Interest on CD</t>
  </si>
  <si>
    <t>SW2401</t>
  </si>
  <si>
    <t>A2410.000</t>
  </si>
  <si>
    <t>Tower Rental</t>
  </si>
  <si>
    <t>A2410.001</t>
  </si>
  <si>
    <t>Library Lease Charges</t>
  </si>
  <si>
    <t>Community Room</t>
  </si>
  <si>
    <t>A2540</t>
  </si>
  <si>
    <t>Bingo Fees</t>
  </si>
  <si>
    <t>A2544</t>
  </si>
  <si>
    <t>Dog Licenses</t>
  </si>
  <si>
    <t>A2545.000</t>
  </si>
  <si>
    <t>Licenses &amp; Permits</t>
  </si>
  <si>
    <t>A2590.000</t>
  </si>
  <si>
    <t>Building Permits</t>
  </si>
  <si>
    <t>A2590.001</t>
  </si>
  <si>
    <t>Rental Inspection Fees</t>
  </si>
  <si>
    <t>A2590.002</t>
  </si>
  <si>
    <t>Fire Inspections-CEO</t>
  </si>
  <si>
    <t>A2610</t>
  </si>
  <si>
    <t>Justice Court Fees</t>
  </si>
  <si>
    <t>A2610.001</t>
  </si>
  <si>
    <t>Clerks Fee - Tow Bills</t>
  </si>
  <si>
    <t>A2650.000</t>
  </si>
  <si>
    <t>Sale of Scrap</t>
  </si>
  <si>
    <t>F2650.000</t>
  </si>
  <si>
    <t>A2655.000</t>
  </si>
  <si>
    <t>Minor Sales</t>
  </si>
  <si>
    <t>F2655.000</t>
  </si>
  <si>
    <t>G2655.000</t>
  </si>
  <si>
    <t>A2665.000</t>
  </si>
  <si>
    <t>Sale of Equipment</t>
  </si>
  <si>
    <t>A2701</t>
  </si>
  <si>
    <t>County Dog Surplus Prior Year</t>
  </si>
  <si>
    <t>A2704.001</t>
  </si>
  <si>
    <t>Electrical Charge - Gazebo</t>
  </si>
  <si>
    <t>A2705</t>
  </si>
  <si>
    <t>A2707.000</t>
  </si>
  <si>
    <t>Gifts &amp; Donations - Police</t>
  </si>
  <si>
    <t>A2708.000</t>
  </si>
  <si>
    <t>Gifts &amp; Donations- K-9</t>
  </si>
  <si>
    <t>B2770</t>
  </si>
  <si>
    <t>Permit-Junk Fire Scrap&amp;Code</t>
  </si>
  <si>
    <t>A2771.000</t>
  </si>
  <si>
    <t>Museum- unclassified</t>
  </si>
  <si>
    <t>State Aid</t>
  </si>
  <si>
    <t>A3001</t>
  </si>
  <si>
    <t>State Revenue Sharing</t>
  </si>
  <si>
    <t>A3005</t>
  </si>
  <si>
    <t>Mortgage Tax County</t>
  </si>
  <si>
    <t>B3089</t>
  </si>
  <si>
    <t>A3090.000</t>
  </si>
  <si>
    <t>State Aid - Railroad</t>
  </si>
  <si>
    <t>A3501.000</t>
  </si>
  <si>
    <t>State Aid - CHIPS</t>
  </si>
  <si>
    <t>DB3501</t>
  </si>
  <si>
    <t xml:space="preserve">Consolidated Highway </t>
  </si>
  <si>
    <t>A3820.000</t>
  </si>
  <si>
    <t>State Aid - Youth</t>
  </si>
  <si>
    <t>A3821.000</t>
  </si>
  <si>
    <t>State Aid - Juvenile Officer</t>
  </si>
  <si>
    <t>Interfund Transfers and Proceeds of Obligations</t>
  </si>
  <si>
    <t>A5031.004</t>
  </si>
  <si>
    <t>Interfund from Hydro</t>
  </si>
  <si>
    <t>Sewer Rent- Previous</t>
  </si>
  <si>
    <t>Cable Franchise Fee</t>
  </si>
  <si>
    <t>Air Pack Reserve</t>
  </si>
  <si>
    <t>B1170</t>
  </si>
  <si>
    <t>Acct#</t>
  </si>
  <si>
    <t>G2123.000</t>
  </si>
  <si>
    <t>Town 2010
Adopted</t>
  </si>
  <si>
    <t>Village 2010-11 Adopted</t>
  </si>
  <si>
    <t>Sissonville Lighting (1,005,900)</t>
  </si>
  <si>
    <t>Law Special Services</t>
  </si>
  <si>
    <t>Rooftop Highway contribution</t>
  </si>
  <si>
    <t>A3320.103</t>
  </si>
  <si>
    <t>Airport</t>
  </si>
  <si>
    <t>A5610.498</t>
  </si>
  <si>
    <t>Mowing Services</t>
  </si>
  <si>
    <t>A7110.103</t>
  </si>
  <si>
    <t>A7110.200</t>
  </si>
  <si>
    <t>A7150.494</t>
  </si>
  <si>
    <t>A7550.427</t>
  </si>
  <si>
    <t>A8170.2</t>
  </si>
  <si>
    <t>Pharmacy &amp; Dental</t>
  </si>
  <si>
    <t>C1910.472</t>
  </si>
  <si>
    <t>Contingency</t>
  </si>
  <si>
    <t>Health Insurance</t>
  </si>
  <si>
    <t>F1620.428</t>
  </si>
  <si>
    <t>F1620.429</t>
  </si>
  <si>
    <t>Trash</t>
  </si>
  <si>
    <t>F1640.200</t>
  </si>
  <si>
    <t>F1640.428</t>
  </si>
  <si>
    <t>F1640.470</t>
  </si>
  <si>
    <t>F8310.480</t>
  </si>
  <si>
    <t>WATER PURIFICATION - PLANT</t>
  </si>
  <si>
    <t>TRANSMISSION &amp; DISTRIBUTION</t>
  </si>
  <si>
    <t>F8340.427</t>
  </si>
  <si>
    <t>BONDS &amp; BANS</t>
  </si>
  <si>
    <t>F9785.600</t>
  </si>
  <si>
    <t>F9785.700</t>
  </si>
  <si>
    <t>WTP EPC Lease- principal</t>
  </si>
  <si>
    <t>WTP EPC Lease- interest</t>
  </si>
  <si>
    <t>Water Tower Lease</t>
  </si>
  <si>
    <t>F9785.601</t>
  </si>
  <si>
    <t>G1620.429</t>
  </si>
  <si>
    <t>G8110.480</t>
  </si>
  <si>
    <t>Sewer</t>
  </si>
  <si>
    <t>Payment In Lieu Of Taxes</t>
  </si>
  <si>
    <t>REAL PROPERTY TAXES AND TAX ITEMS</t>
  </si>
  <si>
    <t>A2229.000</t>
  </si>
  <si>
    <t>Other Gen Sve - STOP DWI</t>
  </si>
  <si>
    <t>Interest &amp; Earnings</t>
  </si>
  <si>
    <t>A2410.002</t>
  </si>
  <si>
    <t>Gifts &amp; Donations Clarkson College</t>
  </si>
  <si>
    <t>A4</t>
  </si>
  <si>
    <t>A4960.001</t>
  </si>
  <si>
    <t>LEGISLATIVE</t>
  </si>
  <si>
    <t>Account Code</t>
  </si>
  <si>
    <t>Description</t>
  </si>
  <si>
    <t>TOTAL LEGISLATIVE</t>
  </si>
  <si>
    <t>Community Total</t>
  </si>
  <si>
    <t>MINOR_CATEGORY</t>
  </si>
  <si>
    <t>JUDICIAL</t>
  </si>
  <si>
    <t>EXECUTIVE</t>
  </si>
  <si>
    <t>FINANCE</t>
  </si>
  <si>
    <t>MUNICIPAL STAFF</t>
  </si>
  <si>
    <t>SHARED SERVICES</t>
  </si>
  <si>
    <t>BUILDINGS</t>
  </si>
  <si>
    <t>CENTRAL GARAGE</t>
  </si>
  <si>
    <t>SPECIAL ITEMS</t>
  </si>
  <si>
    <t>HYDROELECTRIC</t>
  </si>
  <si>
    <t>LAW ENFORCEMENT</t>
  </si>
  <si>
    <t>TRAFFIC CONTROL</t>
  </si>
  <si>
    <t>FIRE PROTECTION</t>
  </si>
  <si>
    <t>ANIMAL CONTROL</t>
  </si>
  <si>
    <t>OTHER PUBLIC SAFETY</t>
  </si>
  <si>
    <t>PUBLIC HEALTH PROGRAMS</t>
  </si>
  <si>
    <t>HIGHWAY</t>
  </si>
  <si>
    <t>STREET MAINTENANCE</t>
  </si>
  <si>
    <t>SNOW REMOVAL</t>
  </si>
  <si>
    <t>STREET LIGHTING</t>
  </si>
  <si>
    <t>AIRPORT</t>
  </si>
  <si>
    <t>ECONOMIC OPPORTUNITY AND DEVELOPMENT</t>
  </si>
  <si>
    <t>PARKS</t>
  </si>
  <si>
    <t>RECREATION</t>
  </si>
  <si>
    <t>RECREATION - WINTER</t>
  </si>
  <si>
    <t>RECREATION - BEACHES</t>
  </si>
  <si>
    <t>RECREATION - PLAYGROUND</t>
  </si>
  <si>
    <t>CULTURE</t>
  </si>
  <si>
    <t>MUSEUM</t>
  </si>
  <si>
    <t>CELEBRATIONS</t>
  </si>
  <si>
    <t>GENERAL ENVIRONMENT</t>
  </si>
  <si>
    <t>ZONING</t>
  </si>
  <si>
    <t>PLANNING</t>
  </si>
  <si>
    <t>ADMINISTRATION</t>
  </si>
  <si>
    <t>SEWAGE COLLECTION</t>
  </si>
  <si>
    <t>SEWAGE</t>
  </si>
  <si>
    <t>SEWER TREATMENT PLANT</t>
  </si>
  <si>
    <t>STREET CLEANING</t>
  </si>
  <si>
    <t>TRASH</t>
  </si>
  <si>
    <t>WATER</t>
  </si>
  <si>
    <t>WATER ADMINISTRATION</t>
  </si>
  <si>
    <t>TREES</t>
  </si>
  <si>
    <t>SPECIAL SERVICES</t>
  </si>
  <si>
    <t>EMPLOYEE BENEFITS</t>
  </si>
  <si>
    <t>TRANSFER TO OTHER FUNDS</t>
  </si>
  <si>
    <t>DEBT SERVICE</t>
  </si>
  <si>
    <t>INTERFUND TRANSFERS</t>
  </si>
  <si>
    <t>CULTURE AND RECREATION</t>
  </si>
  <si>
    <t>NON PROPERTY TAXES</t>
  </si>
  <si>
    <t>FRANCHISE</t>
  </si>
  <si>
    <t>GENERAL GOVERNMENT</t>
  </si>
  <si>
    <t>PUBLIC SAFETY</t>
  </si>
  <si>
    <t>HEALTH</t>
  </si>
  <si>
    <t>TRANSPORTATION</t>
  </si>
  <si>
    <t>HOME AND COMMUNITY SERVICES</t>
  </si>
  <si>
    <t>SEWER</t>
  </si>
  <si>
    <t>EDUCATION</t>
  </si>
  <si>
    <t>USE OF MONEY AND PROPERTY</t>
  </si>
  <si>
    <t>LICENSES AND PERMITS</t>
  </si>
  <si>
    <t>FINES AND FORFEITURES</t>
  </si>
  <si>
    <t>SALES OF PROPERTY AND COMPENSATION FOR LOSS</t>
  </si>
  <si>
    <t>MISCELLANEOUS</t>
  </si>
  <si>
    <t>HIGHWAY PERMANENT IMPROVEMENTS</t>
  </si>
  <si>
    <t>Admin Personal Services</t>
  </si>
  <si>
    <t>Admin Salaries F.T.</t>
  </si>
  <si>
    <t>Admin Salaries O.T.</t>
  </si>
  <si>
    <t>Admin Salaries Longevity</t>
  </si>
  <si>
    <t>Admin Sick Time Incentive Pay</t>
  </si>
  <si>
    <t>Admin Equipment</t>
  </si>
  <si>
    <t>Admin Contractual Expense</t>
  </si>
  <si>
    <t>Admin Janitorial Supplies</t>
  </si>
  <si>
    <t>Admin Travel &amp; Training</t>
  </si>
  <si>
    <t>Admin Clothing</t>
  </si>
  <si>
    <t>Admin Telephone</t>
  </si>
  <si>
    <t>Admin Dues &amp; Memberships</t>
  </si>
  <si>
    <t>Admin Equipment Maintenance</t>
  </si>
  <si>
    <t>Admin Special Services</t>
  </si>
  <si>
    <t>Admin Misc. Supplies</t>
  </si>
  <si>
    <t>Admin Office Supplies</t>
  </si>
  <si>
    <t>Street Maintenance Salaries F.T.</t>
  </si>
  <si>
    <t>Street Maintenance Salaries O.T.</t>
  </si>
  <si>
    <t>Street Maintenance Salaries Longevity</t>
  </si>
  <si>
    <t>Street Maintenance Sick Time Incentive Pay</t>
  </si>
  <si>
    <t>Street Maintenance Equipment</t>
  </si>
  <si>
    <t>Street Maintenance Contractual Expense</t>
  </si>
  <si>
    <t>Street Maintenance Travel &amp; Training</t>
  </si>
  <si>
    <t>Street Maintenance Clothing</t>
  </si>
  <si>
    <t>Street Maintenance Insurance</t>
  </si>
  <si>
    <t>Street Maintenance Equipment Rental</t>
  </si>
  <si>
    <t>Street Maintenance Vehicle Maintenance</t>
  </si>
  <si>
    <t>Street Maintenance Equipment Maintenance</t>
  </si>
  <si>
    <t>Street Maintenance Sidewalk Materials</t>
  </si>
  <si>
    <t>Street Maintenance Repair Materials</t>
  </si>
  <si>
    <t>Street Maintenance CHIPS Capital Expense</t>
  </si>
  <si>
    <t>Street Maintenance Special Services</t>
  </si>
  <si>
    <t>Street Maintenance Misc. Supplies</t>
  </si>
  <si>
    <t>Street Maintenance Paving Materials</t>
  </si>
  <si>
    <t>Street Maintenance Gasoline</t>
  </si>
  <si>
    <t>Street Maintenance Topsoil &amp; Grass Seed</t>
  </si>
  <si>
    <t>Street Maintenance Curbing Repair</t>
  </si>
  <si>
    <t>Street Maintenance Gravel</t>
  </si>
  <si>
    <t>Street Maintenance Downtown Flowers</t>
  </si>
  <si>
    <t>Permanent Improvements Capital  Outlay</t>
  </si>
  <si>
    <t>Maintenance of Bridges Personal Services</t>
  </si>
  <si>
    <t>Maintenance of Bridges Contractual Expense</t>
  </si>
  <si>
    <t>Machinery Equipment</t>
  </si>
  <si>
    <t>Machinery Contractual Expense</t>
  </si>
  <si>
    <t>Garage Contractual Expense</t>
  </si>
  <si>
    <t>Misc Personal Services</t>
  </si>
  <si>
    <t>Misc Contractual Expense</t>
  </si>
  <si>
    <t>Snow Removal Personal Services</t>
  </si>
  <si>
    <t>Snow Removal Salaries F.T.</t>
  </si>
  <si>
    <t>Snow Removal Salaries O.T.</t>
  </si>
  <si>
    <t>Snow Removal Salaries Longevity</t>
  </si>
  <si>
    <t>Snow Removal Sick Time Incentive Pay</t>
  </si>
  <si>
    <t>Snow Removal Equipment</t>
  </si>
  <si>
    <t>Snow Removal Contractual Expense</t>
  </si>
  <si>
    <t>Snow Removal Clothing</t>
  </si>
  <si>
    <t>Snow Removal Insurance</t>
  </si>
  <si>
    <t>Snow Removal Equipment Rental</t>
  </si>
  <si>
    <t>Snow Removal Comestibles</t>
  </si>
  <si>
    <t>Snow Removal Vehicle Maintenance</t>
  </si>
  <si>
    <t>Snow Removal Equipment Maintenance</t>
  </si>
  <si>
    <t>Snow Removal Gasoline</t>
  </si>
  <si>
    <t>Snow Removal Sand</t>
  </si>
  <si>
    <t>Snow Removal Salt</t>
  </si>
  <si>
    <t>Street Lighting Electrical Service</t>
  </si>
  <si>
    <t>Parks Salaries F.T.</t>
  </si>
  <si>
    <t>Parks Salaries P.T.</t>
  </si>
  <si>
    <t>Parks Salaries O.T.</t>
  </si>
  <si>
    <t>Parks Salaries Longevity</t>
  </si>
  <si>
    <t>Parks Sick Time Incentive Pay</t>
  </si>
  <si>
    <t>Parks Equipment</t>
  </si>
  <si>
    <t>Parks Clothing</t>
  </si>
  <si>
    <t>Parks Electric Service</t>
  </si>
  <si>
    <t>Parks Equipment Maintenance</t>
  </si>
  <si>
    <t>Parks Misc. Supplies</t>
  </si>
  <si>
    <t>Parks Gasoline</t>
  </si>
  <si>
    <t>Playgrounds &amp; Rec Centers Salaries F.T.</t>
  </si>
  <si>
    <t>Playgrounds &amp; Rec Centers Salaries P.T.</t>
  </si>
  <si>
    <t>Playgrounds &amp; Rec Centers Salaries O.T.</t>
  </si>
  <si>
    <t>Playgrounds &amp; Rec Centers Salaries Longevity</t>
  </si>
  <si>
    <t>Playgrounds &amp; Rec Centers Sick Time Incentive Pay</t>
  </si>
  <si>
    <t>Playgrounds &amp; Rec Centers Equipment</t>
  </si>
  <si>
    <t>Playgrounds &amp; Rec Centers AMP</t>
  </si>
  <si>
    <t>Playgrounds &amp; Rec Centers Janitorial Supplies</t>
  </si>
  <si>
    <t>Playgrounds &amp; Rec Centers Postage</t>
  </si>
  <si>
    <t>Playgrounds &amp; Rec Centers Clothing</t>
  </si>
  <si>
    <t>Playgrounds &amp; Rec Centers Telephone</t>
  </si>
  <si>
    <t>Playgrounds &amp; Rec Centers Electric Service</t>
  </si>
  <si>
    <t>Playgrounds &amp; Rec Centers Gas Service</t>
  </si>
  <si>
    <t>Playgrounds &amp; Rec Centers Water Service</t>
  </si>
  <si>
    <t>Playgrounds &amp; Rec Centers Insurance</t>
  </si>
  <si>
    <t>Playgrounds &amp; Rec Centers Village Trash Service</t>
  </si>
  <si>
    <t>Playgrounds &amp; Rec Centers Vehicle Maintenance</t>
  </si>
  <si>
    <t>Playgrounds &amp; Rec Centers Equipment Maintenance</t>
  </si>
  <si>
    <t>Playgrounds &amp; Rec Centers Building Maintenance</t>
  </si>
  <si>
    <t>Playgrounds &amp; Rec Centers Special Services</t>
  </si>
  <si>
    <t>Playgrounds &amp; Rec Centers Misc. Supplies</t>
  </si>
  <si>
    <t>Playgrounds &amp; Rec Centers Small Tools</t>
  </si>
  <si>
    <t>Playgrounds &amp; Rec Centers Office Supplies</t>
  </si>
  <si>
    <t>Playgrounds &amp; Rec Centers Chemicals</t>
  </si>
  <si>
    <t>Playgrounds &amp; Rec Centers Gasoline</t>
  </si>
  <si>
    <t>Beaches Salaries F.T.</t>
  </si>
  <si>
    <t>Beaches Salaries P.T.</t>
  </si>
  <si>
    <t>Beaches Salaries O.T.</t>
  </si>
  <si>
    <t>Beaches Sick Time Incentive Pay</t>
  </si>
  <si>
    <t>Beaches Equipment - Postwood</t>
  </si>
  <si>
    <t>Beaches Janitorial Supplies</t>
  </si>
  <si>
    <t>Beaches Travel &amp; Training</t>
  </si>
  <si>
    <t>Beaches Clothing</t>
  </si>
  <si>
    <t>Beaches Telephone</t>
  </si>
  <si>
    <t>Beaches Electric Service</t>
  </si>
  <si>
    <t>Beaches Dues &amp; Memberships</t>
  </si>
  <si>
    <t>Beaches Advertising</t>
  </si>
  <si>
    <t>Beaches Vehicle Maintenance</t>
  </si>
  <si>
    <t>Beaches Equipment Maintenance</t>
  </si>
  <si>
    <t>Beaches Building Maintenance</t>
  </si>
  <si>
    <t>Beaches Property Taxes Postwood</t>
  </si>
  <si>
    <t>Beaches Special Services</t>
  </si>
  <si>
    <t>Beaches Misc. Supplies</t>
  </si>
  <si>
    <t>Beaches Playground Supp. Postwood</t>
  </si>
  <si>
    <t>Beaches Small Tools</t>
  </si>
  <si>
    <t>Beaches Office Supplies</t>
  </si>
  <si>
    <t>Beaches Chemicals</t>
  </si>
  <si>
    <t>Beaches Gas Oil &amp; Lube</t>
  </si>
  <si>
    <t>Beaches Sand</t>
  </si>
  <si>
    <t>Museum Salaries F.T.</t>
  </si>
  <si>
    <t>Museum Salaries P.T.</t>
  </si>
  <si>
    <t>Museum Salaries Longevity</t>
  </si>
  <si>
    <t>Museum Sick Time Incentive Pay</t>
  </si>
  <si>
    <t>Museum Equipment</t>
  </si>
  <si>
    <t>Museum Postage</t>
  </si>
  <si>
    <t>Museum Travel &amp; Training</t>
  </si>
  <si>
    <t>Museum Telephone</t>
  </si>
  <si>
    <t>Museum Books</t>
  </si>
  <si>
    <t>Museum Dues &amp; Memberships</t>
  </si>
  <si>
    <t>Museum Advertising</t>
  </si>
  <si>
    <t>Museum Printing &amp; Duplicating</t>
  </si>
  <si>
    <t>Museum Comestibles</t>
  </si>
  <si>
    <t>Museum Equipment Maintenance</t>
  </si>
  <si>
    <t>Museum Building Maintenance</t>
  </si>
  <si>
    <t>Museum Special Services</t>
  </si>
  <si>
    <t>Museum Misc. Supplies</t>
  </si>
  <si>
    <t>Museum Preservation Supplies</t>
  </si>
  <si>
    <t>Museum Office Supplies</t>
  </si>
  <si>
    <t>Historian Personal Services</t>
  </si>
  <si>
    <t>Historian Contractual Expense</t>
  </si>
  <si>
    <t>Celebrations Diversity</t>
  </si>
  <si>
    <t>Celebrations Electricity</t>
  </si>
  <si>
    <t>Celebrations Repairs to Equipment</t>
  </si>
  <si>
    <t>Zoning Personal Service</t>
  </si>
  <si>
    <t>Zoning Contractual Expense</t>
  </si>
  <si>
    <t>Zoning Travel &amp; Training</t>
  </si>
  <si>
    <t>Zoning Dues &amp; Memberships</t>
  </si>
  <si>
    <t>Zoning Advertising</t>
  </si>
  <si>
    <t>Zoning Printing &amp; Duplicating</t>
  </si>
  <si>
    <t>Zoning Office Supplies</t>
  </si>
  <si>
    <t>Zoning SS &amp; MCR</t>
  </si>
  <si>
    <t>Planning Travel &amp; Training</t>
  </si>
  <si>
    <t>Planning Dues &amp; Memberships</t>
  </si>
  <si>
    <t>Planning Advertising</t>
  </si>
  <si>
    <t>Planning Office Supplies</t>
  </si>
  <si>
    <t>Admin Postage</t>
  </si>
  <si>
    <t>Admin Clothing Allowance</t>
  </si>
  <si>
    <t>Admin Uniform Rental</t>
  </si>
  <si>
    <t>Collection Salaries F.T.</t>
  </si>
  <si>
    <t>Collection Salaries O.T.</t>
  </si>
  <si>
    <t>Collection Salaries Longevity</t>
  </si>
  <si>
    <t>Collection Sick Time Incentive Pay</t>
  </si>
  <si>
    <t>Collection Equipment</t>
  </si>
  <si>
    <t>Collection Janitorial Supplies</t>
  </si>
  <si>
    <t>Collection Clothing</t>
  </si>
  <si>
    <t>Collection Electric Service</t>
  </si>
  <si>
    <t>Collection Comestibles</t>
  </si>
  <si>
    <t>Collection Vehicle Maintenance</t>
  </si>
  <si>
    <t>Collection Equipment Maintenance</t>
  </si>
  <si>
    <t>Collection Pump Station Repairs</t>
  </si>
  <si>
    <t>Collection Sewer Line Repairs</t>
  </si>
  <si>
    <t>Collection Special Services</t>
  </si>
  <si>
    <t>Collection Misc. Supplies</t>
  </si>
  <si>
    <t>Collection Paving Materials</t>
  </si>
  <si>
    <t>Collection Small Tools</t>
  </si>
  <si>
    <t>Collection Chemicals</t>
  </si>
  <si>
    <t>Collection Gasoline</t>
  </si>
  <si>
    <t>Treatment Personal Service</t>
  </si>
  <si>
    <t>Treatment Salaries F.T.</t>
  </si>
  <si>
    <t>Treatment Salaries O.T.</t>
  </si>
  <si>
    <t>Treatment Salaries Longevity</t>
  </si>
  <si>
    <t>Treatment Sick Leave Incentive Pay</t>
  </si>
  <si>
    <t>Treatment Equipment</t>
  </si>
  <si>
    <t>Treatment SPDES Permit Fee</t>
  </si>
  <si>
    <t>Treatment Sludge Hauling Service</t>
  </si>
  <si>
    <t>Treatment Grit Hauling &amp; Tipping</t>
  </si>
  <si>
    <t>Treatment Laboratory Service</t>
  </si>
  <si>
    <t>Treatment Janitorial Supplies</t>
  </si>
  <si>
    <t>Treatment Postage</t>
  </si>
  <si>
    <t>Treatment Travel &amp; Training</t>
  </si>
  <si>
    <t>Treatment Clothing Allowance</t>
  </si>
  <si>
    <t>Treatment Telephone</t>
  </si>
  <si>
    <t>Treatment Electric Service</t>
  </si>
  <si>
    <t>Treatment Gas Service</t>
  </si>
  <si>
    <t>Treatment Water Service</t>
  </si>
  <si>
    <t>Treatment Insurance</t>
  </si>
  <si>
    <t>Treatment Equipment Rental</t>
  </si>
  <si>
    <t>Treatment Uniform Rental</t>
  </si>
  <si>
    <t>Treatment Dues &amp; Memberships</t>
  </si>
  <si>
    <t>Treatment Advertising</t>
  </si>
  <si>
    <t>Treatment Vehicle Maintenance</t>
  </si>
  <si>
    <t>Treatment Equipment Maintenance</t>
  </si>
  <si>
    <t>Treatment Building Maintenance</t>
  </si>
  <si>
    <t>Treatment Special Services</t>
  </si>
  <si>
    <t>Treatment Misc. Supplies</t>
  </si>
  <si>
    <t>Treatment Laboratory Supplies</t>
  </si>
  <si>
    <t>Treatment Small Tools</t>
  </si>
  <si>
    <t>Treatment Office Supplies</t>
  </si>
  <si>
    <t>Treatment Gasoline</t>
  </si>
  <si>
    <t>SANITATION</t>
  </si>
  <si>
    <t>Street Cleaning Salaries F.T.</t>
  </si>
  <si>
    <t>Street Cleaning Salaries O.T.</t>
  </si>
  <si>
    <t>Street Cleaning Salaries Longevity</t>
  </si>
  <si>
    <t>Street Cleaning Sick Time Incentive Pay</t>
  </si>
  <si>
    <t>Street Cleaning Equipment</t>
  </si>
  <si>
    <t>Street Cleaning Clothing</t>
  </si>
  <si>
    <t>Street Cleaning Vehicle Maintenance</t>
  </si>
  <si>
    <t>Street Cleaning Equipment Maintenance</t>
  </si>
  <si>
    <t>Street Cleaning Gasoline</t>
  </si>
  <si>
    <t>Trash Postage</t>
  </si>
  <si>
    <t>Trash Special Services</t>
  </si>
  <si>
    <t>Trash Service Contracts</t>
  </si>
  <si>
    <t>Trash Sticker Purchases</t>
  </si>
  <si>
    <t>Admin Sick Leave Incentive Pay</t>
  </si>
  <si>
    <t>Admin Advertising</t>
  </si>
  <si>
    <t>Admin Bank Charges</t>
  </si>
  <si>
    <t>Purification Salaries F.T.</t>
  </si>
  <si>
    <t>Purification Salaries O.T.</t>
  </si>
  <si>
    <t>Purification Salaries Longevity</t>
  </si>
  <si>
    <t>Purification Sick Leave Incentive Pay</t>
  </si>
  <si>
    <t>Purification Equipment</t>
  </si>
  <si>
    <t>Purification Laboratory Services</t>
  </si>
  <si>
    <t>Purification Janitorial Supplies</t>
  </si>
  <si>
    <t>Purification Postage</t>
  </si>
  <si>
    <t>Purification Travel</t>
  </si>
  <si>
    <t>Purification Clothing</t>
  </si>
  <si>
    <t>Purification Telephone</t>
  </si>
  <si>
    <t>Purification Electric Service</t>
  </si>
  <si>
    <t>Purification Gas Service</t>
  </si>
  <si>
    <t>Purification Sewer Rent</t>
  </si>
  <si>
    <t>Purification Insurance</t>
  </si>
  <si>
    <t>Purification Uniform Rental</t>
  </si>
  <si>
    <t>Purification Dues &amp; Memberships</t>
  </si>
  <si>
    <t>Purification Advertising</t>
  </si>
  <si>
    <t>Purification Vehicle Maintenance</t>
  </si>
  <si>
    <t>Purification Equipment  Maintenance</t>
  </si>
  <si>
    <t>Purification Building Maintenance</t>
  </si>
  <si>
    <t>Purification Special Services</t>
  </si>
  <si>
    <t>Purification Misc. Supplies</t>
  </si>
  <si>
    <t>Purification Small Tools</t>
  </si>
  <si>
    <t>Purification Office Supplies</t>
  </si>
  <si>
    <t>Purification Chemicals</t>
  </si>
  <si>
    <t>Purification Gasoline</t>
  </si>
  <si>
    <t>Purification EPC M &amp;V</t>
  </si>
  <si>
    <t>Transportation &amp; Distribution Salaries F.T.</t>
  </si>
  <si>
    <t>Transportation &amp; Distribution Salaries O.T.</t>
  </si>
  <si>
    <t>Transportation &amp; Distribution Salaries Longevity</t>
  </si>
  <si>
    <t>Transportation &amp; Distribution Sick Leave Incentive Pay</t>
  </si>
  <si>
    <t>Transportation &amp; Distribution Equipment</t>
  </si>
  <si>
    <t>Transportation &amp; Distribution Cont. Expense</t>
  </si>
  <si>
    <t>Transportation &amp; Distribution Travel &amp; Training</t>
  </si>
  <si>
    <t>Transportation &amp; Distribution Clothing</t>
  </si>
  <si>
    <t>Transportation &amp; Distribution Electricity</t>
  </si>
  <si>
    <t>Transportation &amp; Distribution Insurance</t>
  </si>
  <si>
    <t>Transportation &amp; Distribution Comestibles</t>
  </si>
  <si>
    <t>Transportation &amp; Distribution Vehicle Maintenance</t>
  </si>
  <si>
    <t>Transportation &amp; Distribution Equipment Maintenance</t>
  </si>
  <si>
    <t>Transportation &amp; Distribution Water Line Parts/Materials</t>
  </si>
  <si>
    <t>Transportation &amp; Distribution Water Line Repairs</t>
  </si>
  <si>
    <t>Transportation &amp; Distribution Special Services</t>
  </si>
  <si>
    <t>Transportation &amp; Distribution Misc. Supplies</t>
  </si>
  <si>
    <t>Transportation &amp; Distribution Water Meter Supplies</t>
  </si>
  <si>
    <t>Transportation &amp; Distribution Paving Materials</t>
  </si>
  <si>
    <t>Transportation &amp; Distribution Small Tools</t>
  </si>
  <si>
    <t>Transportation &amp; Distribution Office Supplies</t>
  </si>
  <si>
    <t>Transportation &amp; Distribution Chemicals</t>
  </si>
  <si>
    <t>Transportation &amp; Distribution Gasoline</t>
  </si>
  <si>
    <t>COMMUNITY DEVELOPMENT</t>
  </si>
  <si>
    <t>Trees Equipment Maintenance</t>
  </si>
  <si>
    <t>Trees Special Services</t>
  </si>
  <si>
    <t>NATURAL RESOURCES</t>
  </si>
  <si>
    <t>HydroElectric Salaries F.T.</t>
  </si>
  <si>
    <t>HydroElectric Salaries O.T.</t>
  </si>
  <si>
    <t>HydroElectric Salaries Longevity</t>
  </si>
  <si>
    <t>HydroElectric Sick Time Incentive Pay</t>
  </si>
  <si>
    <t>HydroElectric Equipment</t>
  </si>
  <si>
    <t>HydroElectric Clothing Allowance</t>
  </si>
  <si>
    <t>HydroElectric Gas Service</t>
  </si>
  <si>
    <t>HydroElectric Insurance</t>
  </si>
  <si>
    <t>HydroElectric Advertising</t>
  </si>
  <si>
    <t>HydroElectric Vehicle Maintenance</t>
  </si>
  <si>
    <t>HydroElectric Equipment Maintenance</t>
  </si>
  <si>
    <t>HydroElectric Building Maintenance</t>
  </si>
  <si>
    <t>HydroElectric Special Services</t>
  </si>
  <si>
    <t>HydroElectric Misc. Supplies</t>
  </si>
  <si>
    <t>HydroElectric Engineering Fees</t>
  </si>
  <si>
    <t>HydroElectric Small Tools</t>
  </si>
  <si>
    <t>HydroElectric Office Supplies</t>
  </si>
  <si>
    <t>HydroElectric Gasoline</t>
  </si>
  <si>
    <t>TOTAL EXPENDITURES</t>
  </si>
  <si>
    <t>ESTIMATED REVENUES</t>
  </si>
  <si>
    <t>STATE AID</t>
  </si>
  <si>
    <t>TOTAL REVENUES</t>
  </si>
  <si>
    <t>Account Type</t>
  </si>
  <si>
    <t>Legislative Board</t>
  </si>
  <si>
    <t>A1010.4</t>
  </si>
  <si>
    <t>A1110.2</t>
  </si>
  <si>
    <t>Municipal Court Personal Service</t>
  </si>
  <si>
    <t>Mayor</t>
  </si>
  <si>
    <t>A1210.1</t>
  </si>
  <si>
    <t>A1210.4</t>
  </si>
  <si>
    <t>Municipal Executive Personal Service</t>
  </si>
  <si>
    <t>A1230.4</t>
  </si>
  <si>
    <t>Treasurer</t>
  </si>
  <si>
    <t>A1325.1</t>
  </si>
  <si>
    <t>A1325.2</t>
  </si>
  <si>
    <t>A1325.4</t>
  </si>
  <si>
    <t>Tax Collector</t>
  </si>
  <si>
    <t>Assessment</t>
  </si>
  <si>
    <t>Records Management</t>
  </si>
  <si>
    <t>A1460.4</t>
  </si>
  <si>
    <t>Buildings Personal Service</t>
  </si>
  <si>
    <t>F1620.1</t>
  </si>
  <si>
    <t>G1620.1</t>
  </si>
  <si>
    <t>Central Garage Personal Service</t>
  </si>
  <si>
    <t>A1640.1</t>
  </si>
  <si>
    <t>A1640.2</t>
  </si>
  <si>
    <t>A1640.4</t>
  </si>
  <si>
    <t>F1620.4</t>
  </si>
  <si>
    <t>F1640.1</t>
  </si>
  <si>
    <t>F1640.2</t>
  </si>
  <si>
    <t>F1640.4</t>
  </si>
  <si>
    <t>G1620.4</t>
  </si>
  <si>
    <t>G1640.1</t>
  </si>
  <si>
    <t>G1640.2</t>
  </si>
  <si>
    <t>G1640.4</t>
  </si>
  <si>
    <t>Unallocated Insurance</t>
  </si>
  <si>
    <t>C1910.4</t>
  </si>
  <si>
    <t>F1910.4</t>
  </si>
  <si>
    <t>Insurance - Water Tower Contractual Expense</t>
  </si>
  <si>
    <t>F1990.4</t>
  </si>
  <si>
    <t>G1910.4</t>
  </si>
  <si>
    <t>G1990.4</t>
  </si>
  <si>
    <t>Police Personal Services</t>
  </si>
  <si>
    <t>A3120.2</t>
  </si>
  <si>
    <t>A3310.4</t>
  </si>
  <si>
    <t>A3320.1</t>
  </si>
  <si>
    <t>On Street Parking Personal Service</t>
  </si>
  <si>
    <t>A3320.2</t>
  </si>
  <si>
    <t>A3320.4</t>
  </si>
  <si>
    <t>A3410.1</t>
  </si>
  <si>
    <t>Fire Protection Personal Services</t>
  </si>
  <si>
    <t>A3410.2</t>
  </si>
  <si>
    <t>A3410.4</t>
  </si>
  <si>
    <t>A3620.1</t>
  </si>
  <si>
    <t>A3620.4</t>
  </si>
  <si>
    <t>A4020.1</t>
  </si>
  <si>
    <t>Registrar of Vital Statistics Personal Services</t>
  </si>
  <si>
    <t>A4020.4</t>
  </si>
  <si>
    <t>A5010.2</t>
  </si>
  <si>
    <t>A5110.1</t>
  </si>
  <si>
    <t>Street Maintenance Personal Services</t>
  </si>
  <si>
    <t>A5110.2</t>
  </si>
  <si>
    <t>A5110.4</t>
  </si>
  <si>
    <t>A5142.1</t>
  </si>
  <si>
    <t>A5142.2</t>
  </si>
  <si>
    <t>A5142.4</t>
  </si>
  <si>
    <t>A5182.4</t>
  </si>
  <si>
    <t>A5610.1</t>
  </si>
  <si>
    <t>Airports Personal Service</t>
  </si>
  <si>
    <t>A5610.4</t>
  </si>
  <si>
    <t>A6326.1</t>
  </si>
  <si>
    <t>Other Personal Service</t>
  </si>
  <si>
    <t>A6326.4</t>
  </si>
  <si>
    <t>A7110.1</t>
  </si>
  <si>
    <t>Parks Personal Service</t>
  </si>
  <si>
    <t>A7110.2</t>
  </si>
  <si>
    <t>A7110.4</t>
  </si>
  <si>
    <t>Parks Contractual Expense</t>
  </si>
  <si>
    <t>A7140.1</t>
  </si>
  <si>
    <t>Playgrounds &amp; Rec Centers Personal Services</t>
  </si>
  <si>
    <t>A7140.2</t>
  </si>
  <si>
    <t>A7140.4</t>
  </si>
  <si>
    <t>Playgrounds &amp; Rec Centers Contractual Expense</t>
  </si>
  <si>
    <t>Beaches Personal Service</t>
  </si>
  <si>
    <t>A7150.1</t>
  </si>
  <si>
    <t>A7150.2</t>
  </si>
  <si>
    <t>A7150.4</t>
  </si>
  <si>
    <t>Beaches Contractual Expense</t>
  </si>
  <si>
    <t>A7160.1</t>
  </si>
  <si>
    <t>Playground Personal Service</t>
  </si>
  <si>
    <t>A7160.2</t>
  </si>
  <si>
    <t>A7160.4</t>
  </si>
  <si>
    <t>Playground Contractual Expense</t>
  </si>
  <si>
    <t>A7450.1</t>
  </si>
  <si>
    <t>Museum Personal Service</t>
  </si>
  <si>
    <t>A7450.2</t>
  </si>
  <si>
    <t>A7450.4</t>
  </si>
  <si>
    <t>Museum Contractual Expense</t>
  </si>
  <si>
    <t>A8010.4</t>
  </si>
  <si>
    <t>A8020.4</t>
  </si>
  <si>
    <t>Planning Contractual Expense</t>
  </si>
  <si>
    <t>G8110.1</t>
  </si>
  <si>
    <t>Admin Personal Service</t>
  </si>
  <si>
    <t>G8110.2</t>
  </si>
  <si>
    <t>G8110.4</t>
  </si>
  <si>
    <t>G8120.1</t>
  </si>
  <si>
    <t>Collection Personal Service</t>
  </si>
  <si>
    <t>G8120.2</t>
  </si>
  <si>
    <t>G8120.4</t>
  </si>
  <si>
    <t>Collection Contractual Expense</t>
  </si>
  <si>
    <t>G8130.1</t>
  </si>
  <si>
    <t>G8130.2</t>
  </si>
  <si>
    <t>G8130.4</t>
  </si>
  <si>
    <t>Treatment Contractual Expense</t>
  </si>
  <si>
    <t>A8170.1</t>
  </si>
  <si>
    <t>A8170.4</t>
  </si>
  <si>
    <t>Street Cleaning Contractual Expense</t>
  </si>
  <si>
    <t>M8260.4</t>
  </si>
  <si>
    <t>Trash Contractual Expense</t>
  </si>
  <si>
    <t>F8310.1</t>
  </si>
  <si>
    <t>F8310.2</t>
  </si>
  <si>
    <t>F8310.4</t>
  </si>
  <si>
    <t>F8330.1</t>
  </si>
  <si>
    <t>Purification Personal Services</t>
  </si>
  <si>
    <t>F8330.2</t>
  </si>
  <si>
    <t>F8330.4</t>
  </si>
  <si>
    <t>Purification Contractual Expense</t>
  </si>
  <si>
    <t>F8340.1</t>
  </si>
  <si>
    <t>Transportation &amp; Distribution Personal Services</t>
  </si>
  <si>
    <t>F8340.2</t>
  </si>
  <si>
    <t>F8340.4</t>
  </si>
  <si>
    <t>Transportation &amp; Distribution Contractual Expense</t>
  </si>
  <si>
    <t>A8560.4</t>
  </si>
  <si>
    <t>C8790.1</t>
  </si>
  <si>
    <t>HydroElectric Personal Services</t>
  </si>
  <si>
    <t>C8790.2</t>
  </si>
  <si>
    <t>C8790.4</t>
  </si>
  <si>
    <t>HydroElectric Contractual Expense</t>
  </si>
  <si>
    <t>C9010.8</t>
  </si>
  <si>
    <t>F9010.8</t>
  </si>
  <si>
    <t>G9010.8</t>
  </si>
  <si>
    <t>A9015.8</t>
  </si>
  <si>
    <t>C9030.8</t>
  </si>
  <si>
    <t>F9030.8</t>
  </si>
  <si>
    <t>G9030.8</t>
  </si>
  <si>
    <t>A9040.8</t>
  </si>
  <si>
    <t>C9040.8</t>
  </si>
  <si>
    <t>F9040.8</t>
  </si>
  <si>
    <t>G9040.8</t>
  </si>
  <si>
    <t>A9045.8</t>
  </si>
  <si>
    <t>C9045.8</t>
  </si>
  <si>
    <t>F9045.8</t>
  </si>
  <si>
    <t>G9045.8</t>
  </si>
  <si>
    <t>C9060.8</t>
  </si>
  <si>
    <t>F9060.8</t>
  </si>
  <si>
    <t>G9060.8</t>
  </si>
  <si>
    <t>A9189.8</t>
  </si>
  <si>
    <t>F9189.8</t>
  </si>
  <si>
    <t>A9600</t>
  </si>
  <si>
    <t>Hospital &amp; Medical Insurance</t>
  </si>
  <si>
    <t>G9189.8</t>
  </si>
  <si>
    <t>A9710.6</t>
  </si>
  <si>
    <t>C9710.6</t>
  </si>
  <si>
    <t>G9710.6</t>
  </si>
  <si>
    <t>A9710.7</t>
  </si>
  <si>
    <t>C9710.7</t>
  </si>
  <si>
    <t>F9720.6</t>
  </si>
  <si>
    <t>F9720.7</t>
  </si>
  <si>
    <t>F9785.6</t>
  </si>
  <si>
    <t>F9785.7</t>
  </si>
  <si>
    <t>C9950.9</t>
  </si>
  <si>
    <t>F9950.9</t>
  </si>
  <si>
    <t>A9950.9</t>
  </si>
  <si>
    <t>A1001</t>
  </si>
  <si>
    <t>A1090</t>
  </si>
  <si>
    <t>A1120</t>
  </si>
  <si>
    <t>A1130</t>
  </si>
  <si>
    <t>A1170</t>
  </si>
  <si>
    <t>A1520</t>
  </si>
  <si>
    <t>A1601</t>
  </si>
  <si>
    <t>A1710</t>
  </si>
  <si>
    <t>A1720</t>
  </si>
  <si>
    <t>A1741</t>
  </si>
  <si>
    <t>A1770</t>
  </si>
  <si>
    <t>A2001</t>
  </si>
  <si>
    <t>A2090</t>
  </si>
  <si>
    <t>G2120</t>
  </si>
  <si>
    <t>G2121</t>
  </si>
  <si>
    <t>G2122</t>
  </si>
  <si>
    <t>G2123</t>
  </si>
  <si>
    <t>G2128</t>
  </si>
  <si>
    <t>F2140</t>
  </si>
  <si>
    <t>M2140</t>
  </si>
  <si>
    <t>F2141</t>
  </si>
  <si>
    <t>F2144</t>
  </si>
  <si>
    <t>F2148</t>
  </si>
  <si>
    <t>M2160</t>
  </si>
  <si>
    <t>M2169</t>
  </si>
  <si>
    <t>C2193</t>
  </si>
  <si>
    <t>A2229</t>
  </si>
  <si>
    <t>A2230</t>
  </si>
  <si>
    <t>A2301</t>
  </si>
  <si>
    <t>A2302</t>
  </si>
  <si>
    <t>A2352</t>
  </si>
  <si>
    <t>A2353</t>
  </si>
  <si>
    <t>A2354</t>
  </si>
  <si>
    <t>A2389</t>
  </si>
  <si>
    <t>C2401</t>
  </si>
  <si>
    <t>F2401</t>
  </si>
  <si>
    <t>G2401</t>
  </si>
  <si>
    <t>M2401</t>
  </si>
  <si>
    <t>A2410</t>
  </si>
  <si>
    <t>Rental of Real Property</t>
  </si>
  <si>
    <t>A2545</t>
  </si>
  <si>
    <t>A2590</t>
  </si>
  <si>
    <t>Building Permits, Other</t>
  </si>
  <si>
    <t>A2650</t>
  </si>
  <si>
    <t>F2650</t>
  </si>
  <si>
    <t>A2655</t>
  </si>
  <si>
    <t>F2655</t>
  </si>
  <si>
    <t>G2655</t>
  </si>
  <si>
    <t>A2665</t>
  </si>
  <si>
    <t>A2704</t>
  </si>
  <si>
    <t>A2707</t>
  </si>
  <si>
    <t>A2708</t>
  </si>
  <si>
    <t>A2771</t>
  </si>
  <si>
    <t>A3090</t>
  </si>
  <si>
    <t>A3501</t>
  </si>
  <si>
    <t>A3820</t>
  </si>
  <si>
    <t>A3821</t>
  </si>
  <si>
    <t>A4960</t>
  </si>
  <si>
    <t>A5031</t>
  </si>
  <si>
    <t>TOTAL JUDICIAL</t>
  </si>
  <si>
    <t>TOTAL EXECUTIVE</t>
  </si>
  <si>
    <t>TOTAL FINANCE</t>
  </si>
  <si>
    <t>TOTAL MUNICIPAL STAFF</t>
  </si>
  <si>
    <t>TOTAL SHARED SERVICES</t>
  </si>
  <si>
    <t>TOTAL SPECIAL ITEMS</t>
  </si>
  <si>
    <t>TOTAL LAW ENFORCEMENT</t>
  </si>
  <si>
    <t>TOTAL TRAFFIC CONTROL</t>
  </si>
  <si>
    <t>TOTAL FIRE PROTECTION</t>
  </si>
  <si>
    <t>TOTAL ANIMAL CONTROL</t>
  </si>
  <si>
    <t>TOTAL OTHER PUBLIC SAFETY</t>
  </si>
  <si>
    <t>TOTAL PUBLIC HEALTH PROGRAMS</t>
  </si>
  <si>
    <t>TOTAL HIGHWAY</t>
  </si>
  <si>
    <t>TOTAL AIRPORT</t>
  </si>
  <si>
    <t>TOTAL RECREATION</t>
  </si>
  <si>
    <t>TOTAL CULTURE</t>
  </si>
  <si>
    <t>TOTAL GENERAL ENVIRONMENT</t>
  </si>
  <si>
    <t>TOTAL SEWAGE</t>
  </si>
  <si>
    <t>TOTAL SANITATION</t>
  </si>
  <si>
    <t>TOTAL WATER</t>
  </si>
  <si>
    <t>TOTAL COMMUNITY DEVELOPMENT</t>
  </si>
  <si>
    <t>TOTAL NATURAL RESOURCES</t>
  </si>
  <si>
    <t>TOTAL SPECIAL SERVICES</t>
  </si>
  <si>
    <t>TOTAL EMPLOYEE BENEFITS</t>
  </si>
  <si>
    <t>TOTAL DEBT SERVICE</t>
  </si>
  <si>
    <t>TOTAL INTERFUND TRANSFERS</t>
  </si>
  <si>
    <t>TOTAL REAL PROPERTY TAXES AND TAX ITEMS</t>
  </si>
  <si>
    <t>TOTAL NON PROPERTY TAXES</t>
  </si>
  <si>
    <t>TOTAL GENERAL GOVERNMENT</t>
  </si>
  <si>
    <t>TOTAL PUBLIC SAFETY</t>
  </si>
  <si>
    <t>TOTAL HEALTH</t>
  </si>
  <si>
    <t>TOTAL TRANSPORTATION</t>
  </si>
  <si>
    <t>TOTAL CULTURE AND RECREATION</t>
  </si>
  <si>
    <t>TOTAL HOME AND COMMUNITY SERVICES</t>
  </si>
  <si>
    <t>TOTAL EDUCATION</t>
  </si>
  <si>
    <t>TOTAL USE OF MONEY AND PROPERTY</t>
  </si>
  <si>
    <t>TOTAL LICENSES AND PERMITS</t>
  </si>
  <si>
    <t>TOTAL FINES AND FORFEITURES</t>
  </si>
  <si>
    <t>TOTAL MISCELLANEOUS</t>
  </si>
  <si>
    <t>TOTAL STATE AID</t>
  </si>
  <si>
    <t xml:space="preserve">% of Town </t>
  </si>
  <si>
    <t>% of Village</t>
  </si>
  <si>
    <t>% of Total</t>
  </si>
  <si>
    <t>TOTAL ECONOMIC OPPORTUNITY &amp; DEVELOPMENT</t>
  </si>
  <si>
    <t>TOTAL SALES OF PROPERTY &amp; COMPENSATION FOR LOSS</t>
  </si>
  <si>
    <t>ESTIMATED EXPENDITURES</t>
  </si>
  <si>
    <t>B - Town Outside Village</t>
  </si>
  <si>
    <t>F - Water</t>
  </si>
  <si>
    <t>G - Sewer</t>
  </si>
  <si>
    <t>SL - Lighting District</t>
  </si>
  <si>
    <t>SS - Sewer District</t>
  </si>
  <si>
    <t>SW - Water District</t>
  </si>
  <si>
    <t>Street Maintenance Small Tools</t>
  </si>
  <si>
    <t>Property Maintenance</t>
  </si>
  <si>
    <t>RDS Subsidy</t>
  </si>
  <si>
    <t>Code Compliance Grant</t>
  </si>
  <si>
    <t>SF - Fire District</t>
  </si>
  <si>
    <t>C - HydroElectric</t>
  </si>
  <si>
    <t>M - Trash</t>
  </si>
  <si>
    <t>Village 2010-11
Adopted</t>
  </si>
  <si>
    <t>Safety Inspections Personal Service</t>
  </si>
  <si>
    <t>A - General Town</t>
  </si>
  <si>
    <t>DA - Highway Town</t>
  </si>
  <si>
    <t>DB - Highway T.O.V</t>
  </si>
  <si>
    <t>DA1001</t>
  </si>
  <si>
    <t>DB1001</t>
  </si>
  <si>
    <t>SS1001</t>
  </si>
  <si>
    <t>SW1001</t>
  </si>
  <si>
    <t>SF1001</t>
  </si>
  <si>
    <t>SL1001</t>
  </si>
  <si>
    <t>B1990.4</t>
  </si>
  <si>
    <t>No Acct code</t>
  </si>
  <si>
    <t>Village of Norwood 2010-2011</t>
  </si>
  <si>
    <t>Mayor Personal Services Salaries F.T.</t>
  </si>
  <si>
    <t>Potsdam T&amp;V Total</t>
  </si>
  <si>
    <t>Clerk Treasurer - Salaries F.T.</t>
  </si>
  <si>
    <t>Assessment - Personal Service</t>
  </si>
  <si>
    <t>Law - Personal Service</t>
  </si>
  <si>
    <t>A1490.1</t>
  </si>
  <si>
    <t>A1490.2</t>
  </si>
  <si>
    <t>Safety &amp; Training</t>
  </si>
  <si>
    <t>A1620.2</t>
  </si>
  <si>
    <t>A1660.4</t>
  </si>
  <si>
    <t>Municipal Assoc. Dues</t>
  </si>
  <si>
    <t>A1950.4</t>
  </si>
  <si>
    <t>Taxes on Village Property</t>
  </si>
  <si>
    <t>A1980.4</t>
  </si>
  <si>
    <t>Provision for Uncoll. Taxes</t>
  </si>
  <si>
    <t>A3510.4</t>
  </si>
  <si>
    <t>A3625.4</t>
  </si>
  <si>
    <t>TOTAL ADDICTION CONTROL</t>
  </si>
  <si>
    <t>ADDICTION CONTROL</t>
  </si>
  <si>
    <t>A4210.4</t>
  </si>
  <si>
    <t>A5112.2</t>
  </si>
  <si>
    <t>CHIPS</t>
  </si>
  <si>
    <t>A5132.1</t>
  </si>
  <si>
    <t>A5132.2</t>
  </si>
  <si>
    <t xml:space="preserve">A5182.4 </t>
  </si>
  <si>
    <t>A5410.1</t>
  </si>
  <si>
    <t>A5410.2</t>
  </si>
  <si>
    <t>A5410.4</t>
  </si>
  <si>
    <t>A7310.1</t>
  </si>
  <si>
    <t>A7310.4</t>
  </si>
  <si>
    <t>A7410.4</t>
  </si>
  <si>
    <t>A7550.1</t>
  </si>
  <si>
    <t>A7550.2</t>
  </si>
  <si>
    <t>A7620.4</t>
  </si>
  <si>
    <t>A7989.2</t>
  </si>
  <si>
    <t>Art Show Entertainment</t>
  </si>
  <si>
    <t>A7989.4</t>
  </si>
  <si>
    <t>Concert Series</t>
  </si>
  <si>
    <t>A8010.1</t>
  </si>
  <si>
    <t>A8020.2</t>
  </si>
  <si>
    <t>Development</t>
  </si>
  <si>
    <t>EDZ</t>
  </si>
  <si>
    <t>A8140.1</t>
  </si>
  <si>
    <t>A8140.4</t>
  </si>
  <si>
    <t>A8160.1</t>
  </si>
  <si>
    <t>A8560.2</t>
  </si>
  <si>
    <t>A9501.9</t>
  </si>
  <si>
    <t>Principal Interest</t>
  </si>
  <si>
    <t>COMMUNITY ENVIRONMENT</t>
  </si>
  <si>
    <t>A8510.4</t>
  </si>
  <si>
    <t>A8510.2</t>
  </si>
  <si>
    <t>F2142</t>
  </si>
  <si>
    <t>Unmetered Water Sales</t>
  </si>
  <si>
    <t>A1589</t>
  </si>
  <si>
    <t>Public Safety Income</t>
  </si>
  <si>
    <t>A2089</t>
  </si>
  <si>
    <t>Art Show Receipts</t>
  </si>
  <si>
    <t>A2110</t>
  </si>
  <si>
    <t>Zoning Fees</t>
  </si>
  <si>
    <t>A2262</t>
  </si>
  <si>
    <t>Fire Prot. Other Gov't</t>
  </si>
  <si>
    <t>A2350</t>
  </si>
  <si>
    <t>A2530</t>
  </si>
  <si>
    <t>G/C Lic &amp; Fees</t>
  </si>
  <si>
    <t>A2615</t>
  </si>
  <si>
    <t>DWI - County</t>
  </si>
  <si>
    <t>A2680</t>
  </si>
  <si>
    <t>Insurance Recoveries</t>
  </si>
  <si>
    <t>A2690</t>
  </si>
  <si>
    <t>Reimbursements</t>
  </si>
  <si>
    <t>F8320.1</t>
  </si>
  <si>
    <t>F8320.4</t>
  </si>
  <si>
    <t>F9501.9</t>
  </si>
  <si>
    <t>Debt Service - Principal Interest</t>
  </si>
  <si>
    <t>G8140.1</t>
  </si>
  <si>
    <t>G8140.2</t>
  </si>
  <si>
    <t>G8140.4</t>
  </si>
  <si>
    <t>G8189.4</t>
  </si>
  <si>
    <t>G9050.8</t>
  </si>
  <si>
    <t>G9501.9</t>
  </si>
  <si>
    <t>% of Norwood Village</t>
  </si>
  <si>
    <t>% of Community Total</t>
  </si>
  <si>
    <t>A7410.1</t>
  </si>
  <si>
    <t>G0910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</si>
  <si>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Village of Norwood has a $1,000 difference due to an error in the G Fund.</t>
    </r>
  </si>
  <si>
    <t>% of Comm. Total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</si>
  <si>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Village of Norwood has a $1,000 difference due to a discrepancy in the G Fund.</t>
    </r>
  </si>
  <si>
    <t>TOTAL ECONOMIC OPPORTUNITY AND DEVELOPMENT</t>
  </si>
  <si>
    <t>TOTAL COMMUNITY ENVIRONMENT</t>
  </si>
  <si>
    <t>TOTAL SALES OF PROPERTY AND COMPENSATION FOR LOSS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</si>
</sst>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1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2" borderId="0" xfId="0" applyFont="1" applyFill="1" applyAlignment="1">
      <alignment/>
    </xf>
    <xf numFmtId="0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49" fontId="21" fillId="0" borderId="0" xfId="55" applyNumberFormat="1">
      <alignment/>
    </xf>
    <xf numFmtId="0" fontId="22" fillId="0" borderId="0" xfId="55" applyFont="1">
      <alignment/>
    </xf>
    <xf numFmtId="0" fontId="22" fillId="33" borderId="10" xfId="55" applyFont="1" applyFill="1" applyBorder="1" applyAlignment="1">
      <alignment horizontal="center" vertical="center" wrapText="1"/>
    </xf>
    <xf numFmtId="164" fontId="22" fillId="33" borderId="10" xfId="55" applyNumberFormat="1" applyFont="1" applyFill="1" applyBorder="1" applyAlignment="1">
      <alignment horizontal="center" vertical="center" wrapText="1"/>
    </xf>
    <xf numFmtId="0" fontId="21" fillId="0" borderId="0" xfId="55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64" fontId="48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21" fillId="33" borderId="10" xfId="55" applyFont="1" applyFill="1" applyBorder="1">
      <alignment/>
    </xf>
    <xf numFmtId="164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164" fontId="48" fillId="32" borderId="10" xfId="0" applyNumberFormat="1" applyFont="1" applyFill="1" applyBorder="1" applyAlignment="1">
      <alignment/>
    </xf>
    <xf numFmtId="0" fontId="49" fillId="32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left"/>
    </xf>
    <xf numFmtId="164" fontId="0" fillId="0" borderId="10" xfId="0" applyNumberFormat="1" applyBorder="1" applyAlignment="1">
      <alignment/>
    </xf>
    <xf numFmtId="164" fontId="50" fillId="0" borderId="10" xfId="0" applyNumberFormat="1" applyFont="1" applyBorder="1" applyAlignment="1">
      <alignment/>
    </xf>
    <xf numFmtId="0" fontId="21" fillId="0" borderId="10" xfId="55" applyBorder="1">
      <alignment/>
    </xf>
    <xf numFmtId="165" fontId="47" fillId="0" borderId="0" xfId="58" applyNumberFormat="1" applyFont="1" applyAlignment="1">
      <alignment/>
    </xf>
    <xf numFmtId="9" fontId="48" fillId="32" borderId="10" xfId="58" applyFont="1" applyFill="1" applyBorder="1" applyAlignment="1">
      <alignment/>
    </xf>
    <xf numFmtId="0" fontId="26" fillId="33" borderId="10" xfId="55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64" fontId="53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4" fillId="32" borderId="10" xfId="0" applyFont="1" applyFill="1" applyBorder="1" applyAlignment="1">
      <alignment horizontal="left"/>
    </xf>
    <xf numFmtId="0" fontId="55" fillId="32" borderId="10" xfId="0" applyFont="1" applyFill="1" applyBorder="1" applyAlignment="1">
      <alignment horizontal="right"/>
    </xf>
    <xf numFmtId="0" fontId="48" fillId="32" borderId="10" xfId="0" applyFont="1" applyFill="1" applyBorder="1" applyAlignment="1">
      <alignment horizontal="right"/>
    </xf>
    <xf numFmtId="165" fontId="48" fillId="0" borderId="0" xfId="58" applyNumberFormat="1" applyFont="1" applyAlignment="1">
      <alignment/>
    </xf>
    <xf numFmtId="0" fontId="55" fillId="0" borderId="1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164" fontId="53" fillId="0" borderId="11" xfId="0" applyNumberFormat="1" applyFont="1" applyBorder="1" applyAlignment="1">
      <alignment/>
    </xf>
    <xf numFmtId="164" fontId="50" fillId="0" borderId="11" xfId="0" applyNumberFormat="1" applyFont="1" applyBorder="1" applyAlignment="1">
      <alignment/>
    </xf>
    <xf numFmtId="16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4" fontId="50" fillId="0" borderId="0" xfId="0" applyNumberFormat="1" applyFont="1" applyBorder="1" applyAlignment="1">
      <alignment/>
    </xf>
    <xf numFmtId="0" fontId="21" fillId="0" borderId="0" xfId="55" applyBorder="1">
      <alignment/>
    </xf>
    <xf numFmtId="164" fontId="48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8" fillId="4" borderId="10" xfId="0" applyFont="1" applyFill="1" applyBorder="1" applyAlignment="1">
      <alignment/>
    </xf>
    <xf numFmtId="164" fontId="48" fillId="4" borderId="10" xfId="0" applyNumberFormat="1" applyFont="1" applyFill="1" applyBorder="1" applyAlignment="1">
      <alignment horizontal="right"/>
    </xf>
    <xf numFmtId="164" fontId="47" fillId="0" borderId="0" xfId="0" applyNumberFormat="1" applyFont="1" applyAlignment="1">
      <alignment horizontal="right"/>
    </xf>
    <xf numFmtId="9" fontId="48" fillId="4" borderId="10" xfId="58" applyFont="1" applyFill="1" applyBorder="1" applyAlignment="1">
      <alignment horizontal="right"/>
    </xf>
    <xf numFmtId="9" fontId="47" fillId="0" borderId="0" xfId="58" applyNumberFormat="1" applyFont="1" applyAlignment="1">
      <alignment horizontal="right"/>
    </xf>
    <xf numFmtId="0" fontId="21" fillId="0" borderId="0" xfId="55" applyFont="1" applyFill="1" applyBorder="1">
      <alignment/>
    </xf>
    <xf numFmtId="9" fontId="47" fillId="0" borderId="0" xfId="58" applyFont="1" applyAlignment="1">
      <alignment/>
    </xf>
    <xf numFmtId="9" fontId="48" fillId="0" borderId="0" xfId="58" applyFont="1" applyAlignment="1">
      <alignment/>
    </xf>
    <xf numFmtId="166" fontId="47" fillId="0" borderId="0" xfId="0" applyNumberFormat="1" applyFont="1" applyAlignment="1">
      <alignment/>
    </xf>
    <xf numFmtId="164" fontId="21" fillId="0" borderId="11" xfId="55" applyNumberFormat="1" applyBorder="1">
      <alignment/>
    </xf>
    <xf numFmtId="164" fontId="21" fillId="33" borderId="10" xfId="55" applyNumberFormat="1" applyFont="1" applyFill="1" applyBorder="1">
      <alignment/>
    </xf>
    <xf numFmtId="164" fontId="21" fillId="0" borderId="10" xfId="55" applyNumberFormat="1" applyBorder="1">
      <alignment/>
    </xf>
    <xf numFmtId="0" fontId="0" fillId="0" borderId="0" xfId="0" applyFill="1" applyAlignment="1">
      <alignment/>
    </xf>
    <xf numFmtId="49" fontId="21" fillId="0" borderId="0" xfId="55" applyNumberFormat="1" applyFill="1">
      <alignment/>
    </xf>
    <xf numFmtId="0" fontId="22" fillId="0" borderId="0" xfId="55" applyFont="1" applyFill="1">
      <alignment/>
    </xf>
    <xf numFmtId="0" fontId="21" fillId="0" borderId="0" xfId="55" applyFill="1">
      <alignment/>
    </xf>
    <xf numFmtId="0" fontId="51" fillId="0" borderId="0" xfId="0" applyFont="1" applyFill="1" applyBorder="1" applyAlignment="1">
      <alignment horizontal="left" vertical="center"/>
    </xf>
    <xf numFmtId="164" fontId="21" fillId="0" borderId="0" xfId="55" applyNumberFormat="1">
      <alignment/>
    </xf>
    <xf numFmtId="9" fontId="47" fillId="0" borderId="0" xfId="58" applyNumberFormat="1" applyFont="1" applyAlignment="1">
      <alignment/>
    </xf>
    <xf numFmtId="9" fontId="48" fillId="0" borderId="0" xfId="58" applyNumberFormat="1" applyFont="1" applyAlignment="1">
      <alignment/>
    </xf>
    <xf numFmtId="164" fontId="56" fillId="0" borderId="0" xfId="0" applyNumberFormat="1" applyFont="1" applyAlignment="1">
      <alignment/>
    </xf>
    <xf numFmtId="9" fontId="48" fillId="4" borderId="10" xfId="58" applyFont="1" applyFill="1" applyBorder="1" applyAlignment="1">
      <alignment horizontal="center"/>
    </xf>
    <xf numFmtId="9" fontId="47" fillId="0" borderId="0" xfId="58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CGR Colors">
      <a:dk1>
        <a:sysClr val="windowText" lastClr="000000"/>
      </a:dk1>
      <a:lt1>
        <a:sysClr val="window" lastClr="FFFFFF"/>
      </a:lt1>
      <a:dk2>
        <a:srgbClr val="7EADB7"/>
      </a:dk2>
      <a:lt2>
        <a:srgbClr val="F1F1F1"/>
      </a:lt2>
      <a:accent1>
        <a:srgbClr val="4D6E76"/>
      </a:accent1>
      <a:accent2>
        <a:srgbClr val="C0D3DA"/>
      </a:accent2>
      <a:accent3>
        <a:srgbClr val="7EADB7"/>
      </a:accent3>
      <a:accent4>
        <a:srgbClr val="A40034"/>
      </a:accent4>
      <a:accent5>
        <a:srgbClr val="4BACC6"/>
      </a:accent5>
      <a:accent6>
        <a:srgbClr val="FFC5D7"/>
      </a:accent6>
      <a:hlink>
        <a:srgbClr val="A40034"/>
      </a:hlink>
      <a:folHlink>
        <a:srgbClr val="A4003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zoomScalePageLayoutView="0" workbookViewId="0" topLeftCell="A1">
      <selection activeCell="K1" sqref="K1:K65536"/>
    </sheetView>
  </sheetViews>
  <sheetFormatPr defaultColWidth="9.140625" defaultRowHeight="15"/>
  <cols>
    <col min="1" max="1" width="21.8515625" style="1" bestFit="1" customWidth="1"/>
    <col min="2" max="2" width="12.28125" style="1" customWidth="1"/>
    <col min="3" max="3" width="8.00390625" style="72" customWidth="1"/>
    <col min="4" max="4" width="10.421875" style="1" customWidth="1"/>
    <col min="5" max="5" width="9.140625" style="73" customWidth="1"/>
    <col min="6" max="6" width="11.28125" style="48" bestFit="1" customWidth="1"/>
    <col min="7" max="7" width="8.421875" style="48" customWidth="1"/>
    <col min="8" max="8" width="11.140625" style="48" customWidth="1"/>
    <col min="9" max="9" width="9.140625" style="73" customWidth="1"/>
    <col min="10" max="10" width="11.7109375" style="48" customWidth="1"/>
    <col min="11" max="11" width="11.00390625" style="73" customWidth="1"/>
    <col min="12" max="12" width="9.140625" style="48" customWidth="1"/>
    <col min="13" max="13" width="12.421875" style="48" bestFit="1" customWidth="1"/>
    <col min="14" max="16384" width="9.140625" style="48" customWidth="1"/>
  </cols>
  <sheetData>
    <row r="1" spans="1:11" ht="38.25">
      <c r="A1" s="47" t="s">
        <v>1501</v>
      </c>
      <c r="B1" s="47" t="s">
        <v>1078</v>
      </c>
      <c r="C1" s="42" t="s">
        <v>1771</v>
      </c>
      <c r="D1" s="47" t="s">
        <v>1790</v>
      </c>
      <c r="E1" s="42" t="s">
        <v>1772</v>
      </c>
      <c r="F1" s="44" t="s">
        <v>1805</v>
      </c>
      <c r="G1" s="44" t="s">
        <v>1773</v>
      </c>
      <c r="H1" s="47" t="s">
        <v>1803</v>
      </c>
      <c r="I1" s="44" t="s">
        <v>1884</v>
      </c>
      <c r="J1" s="44" t="s">
        <v>1129</v>
      </c>
      <c r="K1" s="44" t="s">
        <v>1889</v>
      </c>
    </row>
    <row r="2" spans="1:11" ht="16.5" customHeight="1">
      <c r="A2" s="49" t="s">
        <v>3</v>
      </c>
      <c r="B2" s="50">
        <v>3108106</v>
      </c>
      <c r="C2" s="70">
        <f>B2/$B$2</f>
        <v>1</v>
      </c>
      <c r="D2" s="50">
        <v>9018222.2</v>
      </c>
      <c r="E2" s="70">
        <f>D2/$D$2</f>
        <v>1</v>
      </c>
      <c r="F2" s="50">
        <f>SUM(B2,D2)</f>
        <v>12126328.2</v>
      </c>
      <c r="G2" s="52">
        <f>F2/$F$2</f>
        <v>1</v>
      </c>
      <c r="H2" s="50">
        <f>SUM(H3:H14)</f>
        <v>1554933</v>
      </c>
      <c r="I2" s="70">
        <f>H2/$H$2</f>
        <v>1</v>
      </c>
      <c r="J2" s="50">
        <f>SUM(F2,H2)</f>
        <v>13681261.2</v>
      </c>
      <c r="K2" s="70">
        <f>J2/$J$2</f>
        <v>1</v>
      </c>
    </row>
    <row r="3" spans="1:13" ht="14.25">
      <c r="A3" s="1" t="s">
        <v>1792</v>
      </c>
      <c r="B3" s="51">
        <v>868722</v>
      </c>
      <c r="C3" s="71">
        <f>B3/$B$2</f>
        <v>0.279502050444869</v>
      </c>
      <c r="D3" s="51">
        <v>5736002.2</v>
      </c>
      <c r="E3" s="71">
        <f>D3/$D$2</f>
        <v>0.636045782948218</v>
      </c>
      <c r="F3" s="51">
        <f>SUM(B3,D3)</f>
        <v>6604724.2</v>
      </c>
      <c r="G3" s="53">
        <f>F3/$F$2</f>
        <v>0.5446598583732873</v>
      </c>
      <c r="H3" s="51">
        <v>1008433</v>
      </c>
      <c r="I3" s="71">
        <f>H3/$H$2</f>
        <v>0.6485379112797787</v>
      </c>
      <c r="J3" s="51">
        <f>SUM(F3,H3)</f>
        <v>7613157.2</v>
      </c>
      <c r="K3" s="71">
        <f>J3/$J$2</f>
        <v>0.5564660369177076</v>
      </c>
      <c r="M3" s="69"/>
    </row>
    <row r="4" spans="1:11" ht="14.25">
      <c r="A4" s="1" t="s">
        <v>1777</v>
      </c>
      <c r="B4" s="51">
        <v>357020</v>
      </c>
      <c r="C4" s="71">
        <f aca="true" t="shared" si="0" ref="C4:C14">B4/$B$2</f>
        <v>0.11486738225787667</v>
      </c>
      <c r="D4" s="51">
        <v>0</v>
      </c>
      <c r="E4" s="71">
        <f aca="true" t="shared" si="1" ref="E4:E14">D4/$D$2</f>
        <v>0</v>
      </c>
      <c r="F4" s="51">
        <f aca="true" t="shared" si="2" ref="F4:F14">SUM(B4,D4)</f>
        <v>357020</v>
      </c>
      <c r="G4" s="53">
        <f aca="true" t="shared" si="3" ref="G4:G14">F4/$F$2</f>
        <v>0.029441723340458494</v>
      </c>
      <c r="H4" s="51">
        <v>0</v>
      </c>
      <c r="I4" s="71">
        <f aca="true" t="shared" si="4" ref="I4:I14">H4/$H$2</f>
        <v>0</v>
      </c>
      <c r="J4" s="51">
        <f aca="true" t="shared" si="5" ref="J4:J14">SUM(F4,H4)</f>
        <v>357020</v>
      </c>
      <c r="K4" s="71">
        <f aca="true" t="shared" si="6" ref="K4:K14">J4/$J$2</f>
        <v>0.02609554739003156</v>
      </c>
    </row>
    <row r="5" spans="1:11" ht="14.25">
      <c r="A5" s="1" t="s">
        <v>1788</v>
      </c>
      <c r="B5" s="51">
        <v>0</v>
      </c>
      <c r="C5" s="71">
        <f t="shared" si="0"/>
        <v>0</v>
      </c>
      <c r="D5" s="51">
        <v>517819</v>
      </c>
      <c r="E5" s="71">
        <f t="shared" si="1"/>
        <v>0.05741918845157752</v>
      </c>
      <c r="F5" s="51">
        <f t="shared" si="2"/>
        <v>517819</v>
      </c>
      <c r="G5" s="53">
        <f t="shared" si="3"/>
        <v>0.042702043970737985</v>
      </c>
      <c r="H5" s="51">
        <v>0</v>
      </c>
      <c r="I5" s="71">
        <f t="shared" si="4"/>
        <v>0</v>
      </c>
      <c r="J5" s="51">
        <f t="shared" si="5"/>
        <v>517819</v>
      </c>
      <c r="K5" s="71">
        <f t="shared" si="6"/>
        <v>0.037848776690265956</v>
      </c>
    </row>
    <row r="6" spans="1:11" ht="14.25">
      <c r="A6" s="1" t="s">
        <v>1793</v>
      </c>
      <c r="B6" s="51">
        <v>728935</v>
      </c>
      <c r="C6" s="71">
        <f t="shared" si="0"/>
        <v>0.23452707211401413</v>
      </c>
      <c r="D6" s="51">
        <v>0</v>
      </c>
      <c r="E6" s="71">
        <f t="shared" si="1"/>
        <v>0</v>
      </c>
      <c r="F6" s="51">
        <f t="shared" si="2"/>
        <v>728935</v>
      </c>
      <c r="G6" s="53">
        <f t="shared" si="3"/>
        <v>0.060111765736309206</v>
      </c>
      <c r="H6" s="51">
        <v>0</v>
      </c>
      <c r="I6" s="71">
        <f t="shared" si="4"/>
        <v>0</v>
      </c>
      <c r="J6" s="51">
        <f t="shared" si="5"/>
        <v>728935</v>
      </c>
      <c r="K6" s="71">
        <f t="shared" si="6"/>
        <v>0.05327981019761541</v>
      </c>
    </row>
    <row r="7" spans="1:11" ht="14.25">
      <c r="A7" s="1" t="s">
        <v>1794</v>
      </c>
      <c r="B7" s="51">
        <v>903334</v>
      </c>
      <c r="C7" s="71">
        <f t="shared" si="0"/>
        <v>0.2906380927806195</v>
      </c>
      <c r="D7" s="51">
        <v>0</v>
      </c>
      <c r="E7" s="71">
        <f t="shared" si="1"/>
        <v>0</v>
      </c>
      <c r="F7" s="51">
        <f t="shared" si="2"/>
        <v>903334</v>
      </c>
      <c r="G7" s="53">
        <f t="shared" si="3"/>
        <v>0.07449361299655406</v>
      </c>
      <c r="H7" s="51">
        <v>0</v>
      </c>
      <c r="I7" s="71">
        <f t="shared" si="4"/>
        <v>0</v>
      </c>
      <c r="J7" s="51">
        <f t="shared" si="5"/>
        <v>903334</v>
      </c>
      <c r="K7" s="71">
        <f t="shared" si="6"/>
        <v>0.06602709989924029</v>
      </c>
    </row>
    <row r="8" spans="1:11" ht="14.25">
      <c r="A8" s="1" t="s">
        <v>1778</v>
      </c>
      <c r="B8" s="51">
        <v>0</v>
      </c>
      <c r="C8" s="71">
        <f t="shared" si="0"/>
        <v>0</v>
      </c>
      <c r="D8" s="51">
        <v>1277336</v>
      </c>
      <c r="E8" s="71">
        <f t="shared" si="1"/>
        <v>0.14163944640884987</v>
      </c>
      <c r="F8" s="51">
        <f t="shared" si="2"/>
        <v>1277336</v>
      </c>
      <c r="G8" s="53">
        <f t="shared" si="3"/>
        <v>0.10533576025098842</v>
      </c>
      <c r="H8" s="51">
        <v>196500</v>
      </c>
      <c r="I8" s="71">
        <f t="shared" si="4"/>
        <v>0.12637200445292499</v>
      </c>
      <c r="J8" s="51">
        <f t="shared" si="5"/>
        <v>1473836</v>
      </c>
      <c r="K8" s="71">
        <f t="shared" si="6"/>
        <v>0.10772661806939261</v>
      </c>
    </row>
    <row r="9" spans="1:11" ht="14.25">
      <c r="A9" s="1" t="s">
        <v>1779</v>
      </c>
      <c r="B9" s="51">
        <v>0</v>
      </c>
      <c r="C9" s="71">
        <f t="shared" si="0"/>
        <v>0</v>
      </c>
      <c r="D9" s="51">
        <v>1300440</v>
      </c>
      <c r="E9" s="71">
        <f t="shared" si="1"/>
        <v>0.14420137042087963</v>
      </c>
      <c r="F9" s="51">
        <f t="shared" si="2"/>
        <v>1300440</v>
      </c>
      <c r="G9" s="53">
        <f t="shared" si="3"/>
        <v>0.10724103607883548</v>
      </c>
      <c r="H9" s="51">
        <v>350000</v>
      </c>
      <c r="I9" s="71">
        <f t="shared" si="4"/>
        <v>0.2250900842672964</v>
      </c>
      <c r="J9" s="51">
        <f t="shared" si="5"/>
        <v>1650440</v>
      </c>
      <c r="K9" s="71">
        <f t="shared" si="6"/>
        <v>0.12063507712286058</v>
      </c>
    </row>
    <row r="10" spans="1:11" ht="14.25">
      <c r="A10" s="1" t="s">
        <v>1789</v>
      </c>
      <c r="B10" s="51">
        <v>0</v>
      </c>
      <c r="C10" s="71">
        <f t="shared" si="0"/>
        <v>0</v>
      </c>
      <c r="D10" s="51">
        <v>186625</v>
      </c>
      <c r="E10" s="71">
        <f t="shared" si="1"/>
        <v>0.02069421177047512</v>
      </c>
      <c r="F10" s="51">
        <f t="shared" si="2"/>
        <v>186625</v>
      </c>
      <c r="G10" s="53">
        <f t="shared" si="3"/>
        <v>0.015390066714506375</v>
      </c>
      <c r="H10" s="51">
        <v>0</v>
      </c>
      <c r="I10" s="71">
        <f t="shared" si="4"/>
        <v>0</v>
      </c>
      <c r="J10" s="51">
        <f t="shared" si="5"/>
        <v>186625</v>
      </c>
      <c r="K10" s="71">
        <f t="shared" si="6"/>
        <v>0.01364092076540429</v>
      </c>
    </row>
    <row r="11" spans="1:11" ht="14.25">
      <c r="A11" s="1" t="s">
        <v>1787</v>
      </c>
      <c r="B11" s="51">
        <v>196440</v>
      </c>
      <c r="C11" s="71">
        <f t="shared" si="0"/>
        <v>0.06320247765037615</v>
      </c>
      <c r="D11" s="51">
        <v>0</v>
      </c>
      <c r="E11" s="71">
        <f t="shared" si="1"/>
        <v>0</v>
      </c>
      <c r="F11" s="51">
        <f t="shared" si="2"/>
        <v>196440</v>
      </c>
      <c r="G11" s="53">
        <f t="shared" si="3"/>
        <v>0.016199462587529176</v>
      </c>
      <c r="H11" s="51">
        <v>0</v>
      </c>
      <c r="I11" s="71">
        <f t="shared" si="4"/>
        <v>0</v>
      </c>
      <c r="J11" s="51">
        <f t="shared" si="5"/>
        <v>196440</v>
      </c>
      <c r="K11" s="71">
        <f t="shared" si="6"/>
        <v>0.014358325385966611</v>
      </c>
    </row>
    <row r="12" spans="1:11" ht="14.25">
      <c r="A12" s="1" t="s">
        <v>1780</v>
      </c>
      <c r="B12" s="51">
        <v>2900</v>
      </c>
      <c r="C12" s="71">
        <f t="shared" si="0"/>
        <v>0.0009330441111081797</v>
      </c>
      <c r="D12" s="51">
        <v>0</v>
      </c>
      <c r="E12" s="71">
        <f t="shared" si="1"/>
        <v>0</v>
      </c>
      <c r="F12" s="51">
        <f t="shared" si="2"/>
        <v>2900</v>
      </c>
      <c r="G12" s="53">
        <f t="shared" si="3"/>
        <v>0.00023914906080143867</v>
      </c>
      <c r="H12" s="51">
        <v>0</v>
      </c>
      <c r="I12" s="71">
        <f t="shared" si="4"/>
        <v>0</v>
      </c>
      <c r="J12" s="51">
        <f t="shared" si="5"/>
        <v>2900</v>
      </c>
      <c r="K12" s="71">
        <f t="shared" si="6"/>
        <v>0.0002119687620612053</v>
      </c>
    </row>
    <row r="13" spans="1:11" ht="14.25">
      <c r="A13" s="1" t="s">
        <v>1781</v>
      </c>
      <c r="B13" s="51">
        <v>28400</v>
      </c>
      <c r="C13" s="71">
        <f t="shared" si="0"/>
        <v>0.009137397501887001</v>
      </c>
      <c r="D13" s="51">
        <v>0</v>
      </c>
      <c r="E13" s="71">
        <f t="shared" si="1"/>
        <v>0</v>
      </c>
      <c r="F13" s="51">
        <f t="shared" si="2"/>
        <v>28400</v>
      </c>
      <c r="G13" s="53">
        <f t="shared" si="3"/>
        <v>0.0023420114919865025</v>
      </c>
      <c r="H13" s="51">
        <v>0</v>
      </c>
      <c r="I13" s="71">
        <f t="shared" si="4"/>
        <v>0</v>
      </c>
      <c r="J13" s="51">
        <f t="shared" si="5"/>
        <v>28400</v>
      </c>
      <c r="K13" s="71">
        <f t="shared" si="6"/>
        <v>0.002075832014668355</v>
      </c>
    </row>
    <row r="14" spans="1:11" ht="14.25">
      <c r="A14" s="1" t="s">
        <v>1782</v>
      </c>
      <c r="B14" s="51">
        <v>22355</v>
      </c>
      <c r="C14" s="71">
        <f t="shared" si="0"/>
        <v>0.0071924831392494335</v>
      </c>
      <c r="D14" s="51">
        <v>0</v>
      </c>
      <c r="E14" s="71">
        <f t="shared" si="1"/>
        <v>0</v>
      </c>
      <c r="F14" s="51">
        <f t="shared" si="2"/>
        <v>22355</v>
      </c>
      <c r="G14" s="53">
        <f t="shared" si="3"/>
        <v>0.0018435093980055728</v>
      </c>
      <c r="H14" s="51">
        <v>0</v>
      </c>
      <c r="I14" s="71">
        <f t="shared" si="4"/>
        <v>0</v>
      </c>
      <c r="J14" s="51">
        <f t="shared" si="5"/>
        <v>22355</v>
      </c>
      <c r="K14" s="71">
        <f t="shared" si="6"/>
        <v>0.0016339867847856016</v>
      </c>
    </row>
    <row r="15" spans="1:11" ht="18.75" customHeight="1">
      <c r="A15" s="49" t="s">
        <v>901</v>
      </c>
      <c r="B15" s="50">
        <f>SUM(B16:B27)</f>
        <v>3108106</v>
      </c>
      <c r="C15" s="70">
        <f>B15/$B$15</f>
        <v>1</v>
      </c>
      <c r="D15" s="50">
        <f>SUM(D16:D27)</f>
        <v>9020985.2</v>
      </c>
      <c r="E15" s="70">
        <f>D15/$D$15</f>
        <v>1</v>
      </c>
      <c r="F15" s="50">
        <f>SUM(B15,D15)</f>
        <v>12129091.2</v>
      </c>
      <c r="G15" s="52">
        <f>F15/$F$15</f>
        <v>1</v>
      </c>
      <c r="H15" s="50">
        <f>SUM(H16:H27)</f>
        <v>1553933</v>
      </c>
      <c r="I15" s="70">
        <f>H15/$H$15</f>
        <v>1</v>
      </c>
      <c r="J15" s="50">
        <f>SUM(F15,H15)</f>
        <v>13683024.2</v>
      </c>
      <c r="K15" s="70">
        <f>J15/$J$15</f>
        <v>1</v>
      </c>
    </row>
    <row r="16" spans="1:13" ht="14.25">
      <c r="A16" s="1" t="s">
        <v>1792</v>
      </c>
      <c r="B16" s="51">
        <v>868722</v>
      </c>
      <c r="C16" s="71">
        <f>B16/$B$15</f>
        <v>0.279502050444869</v>
      </c>
      <c r="D16" s="51">
        <v>5736002.2</v>
      </c>
      <c r="E16" s="71">
        <f>D16/$D$15</f>
        <v>0.635850971133397</v>
      </c>
      <c r="F16" s="51">
        <f>SUM(B16,D16)</f>
        <v>6604724.2</v>
      </c>
      <c r="G16" s="53">
        <f>F16/$F$15</f>
        <v>0.5445357851707802</v>
      </c>
      <c r="H16" s="51">
        <v>1008433</v>
      </c>
      <c r="I16" s="71">
        <f>H16/$H$15</f>
        <v>0.6489552638369865</v>
      </c>
      <c r="J16" s="51">
        <f>SUM(F16,H16)</f>
        <v>7613157.2</v>
      </c>
      <c r="K16" s="71">
        <f>J16/$J$15</f>
        <v>0.5563943386141201</v>
      </c>
      <c r="M16" s="69"/>
    </row>
    <row r="17" spans="1:11" ht="14.25">
      <c r="A17" s="1" t="s">
        <v>1777</v>
      </c>
      <c r="B17" s="51">
        <v>357020</v>
      </c>
      <c r="C17" s="71">
        <f aca="true" t="shared" si="7" ref="C17:C25">B17/$B$15</f>
        <v>0.11486738225787667</v>
      </c>
      <c r="D17" s="51">
        <v>0</v>
      </c>
      <c r="E17" s="71">
        <f aca="true" t="shared" si="8" ref="E17:E25">D17/$D$15</f>
        <v>0</v>
      </c>
      <c r="F17" s="51">
        <f aca="true" t="shared" si="9" ref="F17:F25">SUM(B17,D17)</f>
        <v>357020</v>
      </c>
      <c r="G17" s="53">
        <f aca="true" t="shared" si="10" ref="G17:G24">F17/$F$15</f>
        <v>0.029435016532813277</v>
      </c>
      <c r="H17" s="51">
        <v>0</v>
      </c>
      <c r="I17" s="71">
        <f aca="true" t="shared" si="11" ref="I17:I27">H17/$H$15</f>
        <v>0</v>
      </c>
      <c r="J17" s="51">
        <f aca="true" t="shared" si="12" ref="J17:J27">SUM(F17,H17)</f>
        <v>357020</v>
      </c>
      <c r="K17" s="71">
        <f aca="true" t="shared" si="13" ref="K17:K27">J17/$J$15</f>
        <v>0.026092185088732067</v>
      </c>
    </row>
    <row r="18" spans="1:11" ht="14.25">
      <c r="A18" s="1" t="s">
        <v>1788</v>
      </c>
      <c r="B18" s="51">
        <v>0</v>
      </c>
      <c r="C18" s="71">
        <f t="shared" si="7"/>
        <v>0</v>
      </c>
      <c r="D18" s="51">
        <v>520582</v>
      </c>
      <c r="E18" s="71">
        <f t="shared" si="8"/>
        <v>0.05770788760411668</v>
      </c>
      <c r="F18" s="51">
        <f t="shared" si="9"/>
        <v>520582</v>
      </c>
      <c r="G18" s="53">
        <f t="shared" si="10"/>
        <v>0.04292011589458574</v>
      </c>
      <c r="H18" s="51">
        <v>0</v>
      </c>
      <c r="I18" s="71">
        <f t="shared" si="11"/>
        <v>0</v>
      </c>
      <c r="J18" s="51">
        <f t="shared" si="12"/>
        <v>520582</v>
      </c>
      <c r="K18" s="71">
        <f t="shared" si="13"/>
        <v>0.03804582907921774</v>
      </c>
    </row>
    <row r="19" spans="1:11" ht="14.25">
      <c r="A19" s="1" t="s">
        <v>1793</v>
      </c>
      <c r="B19" s="51">
        <v>728935</v>
      </c>
      <c r="C19" s="71">
        <f t="shared" si="7"/>
        <v>0.23452707211401413</v>
      </c>
      <c r="D19" s="51">
        <v>0</v>
      </c>
      <c r="E19" s="71">
        <f t="shared" si="8"/>
        <v>0</v>
      </c>
      <c r="F19" s="51">
        <f t="shared" si="9"/>
        <v>728935</v>
      </c>
      <c r="G19" s="53">
        <f t="shared" si="10"/>
        <v>0.060098072310644346</v>
      </c>
      <c r="H19" s="51">
        <v>0</v>
      </c>
      <c r="I19" s="71">
        <f t="shared" si="11"/>
        <v>0</v>
      </c>
      <c r="J19" s="51">
        <f t="shared" si="12"/>
        <v>728935</v>
      </c>
      <c r="K19" s="71">
        <f t="shared" si="13"/>
        <v>0.05327294531862335</v>
      </c>
    </row>
    <row r="20" spans="1:11" ht="14.25">
      <c r="A20" s="1" t="s">
        <v>1794</v>
      </c>
      <c r="B20" s="51">
        <v>903334</v>
      </c>
      <c r="C20" s="71">
        <f t="shared" si="7"/>
        <v>0.2906380927806195</v>
      </c>
      <c r="D20" s="51">
        <v>0</v>
      </c>
      <c r="E20" s="71">
        <f t="shared" si="8"/>
        <v>0</v>
      </c>
      <c r="F20" s="51">
        <f t="shared" si="9"/>
        <v>903334</v>
      </c>
      <c r="G20" s="53">
        <f t="shared" si="10"/>
        <v>0.07447664339435424</v>
      </c>
      <c r="H20" s="51">
        <v>0</v>
      </c>
      <c r="I20" s="71">
        <f t="shared" si="11"/>
        <v>0</v>
      </c>
      <c r="J20" s="51">
        <f t="shared" si="12"/>
        <v>903334</v>
      </c>
      <c r="K20" s="71">
        <f t="shared" si="13"/>
        <v>0.06601859258569462</v>
      </c>
    </row>
    <row r="21" spans="1:11" ht="14.25">
      <c r="A21" s="1" t="s">
        <v>1778</v>
      </c>
      <c r="B21" s="51">
        <v>0</v>
      </c>
      <c r="C21" s="71">
        <f t="shared" si="7"/>
        <v>0</v>
      </c>
      <c r="D21" s="51">
        <v>1277336</v>
      </c>
      <c r="E21" s="71">
        <f t="shared" si="8"/>
        <v>0.1415960642524943</v>
      </c>
      <c r="F21" s="51">
        <f t="shared" si="9"/>
        <v>1277336</v>
      </c>
      <c r="G21" s="53">
        <f t="shared" si="10"/>
        <v>0.10531176482538115</v>
      </c>
      <c r="H21" s="51">
        <v>196500</v>
      </c>
      <c r="I21" s="71">
        <f t="shared" si="11"/>
        <v>0.1264533284253568</v>
      </c>
      <c r="J21" s="51">
        <f t="shared" si="12"/>
        <v>1473836</v>
      </c>
      <c r="K21" s="71">
        <f t="shared" si="13"/>
        <v>0.10771273794867658</v>
      </c>
    </row>
    <row r="22" spans="1:11" ht="14.25">
      <c r="A22" s="1" t="s">
        <v>1779</v>
      </c>
      <c r="B22" s="51">
        <v>0</v>
      </c>
      <c r="C22" s="71">
        <f t="shared" si="7"/>
        <v>0</v>
      </c>
      <c r="D22" s="51">
        <v>1300440</v>
      </c>
      <c r="E22" s="71">
        <f t="shared" si="8"/>
        <v>0.14415720358348444</v>
      </c>
      <c r="F22" s="51">
        <f t="shared" si="9"/>
        <v>1300440</v>
      </c>
      <c r="G22" s="53">
        <f t="shared" si="10"/>
        <v>0.10721660663249033</v>
      </c>
      <c r="H22" s="51">
        <v>349000</v>
      </c>
      <c r="I22" s="71">
        <f t="shared" si="11"/>
        <v>0.22459140773765665</v>
      </c>
      <c r="J22" s="51">
        <f t="shared" si="12"/>
        <v>1649440</v>
      </c>
      <c r="K22" s="71">
        <f t="shared" si="13"/>
        <v>0.12054645054270971</v>
      </c>
    </row>
    <row r="23" spans="1:11" ht="14.25">
      <c r="A23" s="1" t="s">
        <v>1789</v>
      </c>
      <c r="B23" s="51">
        <v>0</v>
      </c>
      <c r="C23" s="71">
        <f t="shared" si="7"/>
        <v>0</v>
      </c>
      <c r="D23" s="51">
        <v>186625</v>
      </c>
      <c r="E23" s="71">
        <f t="shared" si="8"/>
        <v>0.020687873426507786</v>
      </c>
      <c r="F23" s="51">
        <f t="shared" si="9"/>
        <v>186625</v>
      </c>
      <c r="G23" s="53">
        <f t="shared" si="10"/>
        <v>0.015386560866159537</v>
      </c>
      <c r="H23" s="51">
        <v>0</v>
      </c>
      <c r="I23" s="71">
        <f t="shared" si="11"/>
        <v>0</v>
      </c>
      <c r="J23" s="51">
        <f t="shared" si="12"/>
        <v>186625</v>
      </c>
      <c r="K23" s="71">
        <f t="shared" si="13"/>
        <v>0.01363916319025439</v>
      </c>
    </row>
    <row r="24" spans="1:11" ht="14.25">
      <c r="A24" s="1" t="s">
        <v>1787</v>
      </c>
      <c r="B24" s="51">
        <v>196440</v>
      </c>
      <c r="C24" s="71">
        <f t="shared" si="7"/>
        <v>0.06320247765037615</v>
      </c>
      <c r="D24" s="51">
        <v>0</v>
      </c>
      <c r="E24" s="71">
        <f t="shared" si="8"/>
        <v>0</v>
      </c>
      <c r="F24" s="51">
        <f t="shared" si="9"/>
        <v>196440</v>
      </c>
      <c r="G24" s="53">
        <f t="shared" si="10"/>
        <v>0.01619577235926794</v>
      </c>
      <c r="H24" s="51">
        <v>0</v>
      </c>
      <c r="I24" s="71">
        <f t="shared" si="11"/>
        <v>0</v>
      </c>
      <c r="J24" s="51">
        <f t="shared" si="12"/>
        <v>196440</v>
      </c>
      <c r="K24" s="71">
        <f t="shared" si="13"/>
        <v>0.014356475376254908</v>
      </c>
    </row>
    <row r="25" spans="1:11" ht="14.25">
      <c r="A25" s="1" t="s">
        <v>1780</v>
      </c>
      <c r="B25" s="51">
        <v>2900</v>
      </c>
      <c r="C25" s="71">
        <f t="shared" si="7"/>
        <v>0.0009330441111081797</v>
      </c>
      <c r="D25" s="51">
        <v>0</v>
      </c>
      <c r="E25" s="71">
        <f t="shared" si="8"/>
        <v>0</v>
      </c>
      <c r="F25" s="51">
        <f t="shared" si="9"/>
        <v>2900</v>
      </c>
      <c r="G25" s="53">
        <f>F25/$F$15</f>
        <v>0.00023909458278292112</v>
      </c>
      <c r="H25" s="51">
        <v>0</v>
      </c>
      <c r="I25" s="71">
        <f t="shared" si="11"/>
        <v>0</v>
      </c>
      <c r="J25" s="51">
        <f t="shared" si="12"/>
        <v>2900</v>
      </c>
      <c r="K25" s="71">
        <f t="shared" si="13"/>
        <v>0.00021194145077957255</v>
      </c>
    </row>
    <row r="26" spans="1:11" ht="14.25">
      <c r="A26" s="1" t="s">
        <v>1781</v>
      </c>
      <c r="B26" s="51">
        <v>28400</v>
      </c>
      <c r="C26" s="71">
        <f>B26/$B$15</f>
        <v>0.009137397501887001</v>
      </c>
      <c r="D26" s="51">
        <v>0</v>
      </c>
      <c r="E26" s="71">
        <f>D26/$D$15</f>
        <v>0</v>
      </c>
      <c r="F26" s="51">
        <f>SUM(B26,D26)</f>
        <v>28400</v>
      </c>
      <c r="G26" s="53">
        <f>F26/$F$15</f>
        <v>0.0023414779831155033</v>
      </c>
      <c r="H26" s="51">
        <v>0</v>
      </c>
      <c r="I26" s="71">
        <f t="shared" si="11"/>
        <v>0</v>
      </c>
      <c r="J26" s="51">
        <f t="shared" si="12"/>
        <v>28400</v>
      </c>
      <c r="K26" s="71">
        <f t="shared" si="13"/>
        <v>0.002075564552462021</v>
      </c>
    </row>
    <row r="27" spans="1:11" ht="14.25">
      <c r="A27" s="1" t="s">
        <v>1782</v>
      </c>
      <c r="B27" s="51">
        <v>22355</v>
      </c>
      <c r="C27" s="71">
        <f>B27/$B$15</f>
        <v>0.0071924831392494335</v>
      </c>
      <c r="D27" s="51">
        <v>0</v>
      </c>
      <c r="E27" s="71">
        <f>D27/$D$15</f>
        <v>0</v>
      </c>
      <c r="F27" s="51">
        <f>SUM(B27,D27)</f>
        <v>22355</v>
      </c>
      <c r="G27" s="53">
        <f>F27/$F$15</f>
        <v>0.0018430894476248972</v>
      </c>
      <c r="H27" s="51">
        <v>0</v>
      </c>
      <c r="I27" s="71">
        <f t="shared" si="11"/>
        <v>0</v>
      </c>
      <c r="J27" s="51">
        <f t="shared" si="12"/>
        <v>22355</v>
      </c>
      <c r="K27" s="71">
        <f t="shared" si="13"/>
        <v>0.0016337762524749463</v>
      </c>
    </row>
  </sheetData>
  <sheetProtection/>
  <printOptions/>
  <pageMargins left="0.7" right="0.32" top="1.11" bottom="0.75" header="0.44" footer="0.3"/>
  <pageSetup horizontalDpi="600" verticalDpi="600" orientation="landscape" r:id="rId2"/>
  <headerFooter>
    <oddHeader>&amp;C&amp;"Arial,Bold"&amp;12Potsdam Budget Analysis
Summary by Fund&amp;RDRAFT - as of 2/8/11
Page &amp;P of &amp;N</oddHeader>
    <oddFooter>&amp;R&amp;G</oddFooter>
  </headerFooter>
  <ignoredErrors>
    <ignoredError sqref="C15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133"/>
  <sheetViews>
    <sheetView tabSelected="1" zoomScalePageLayoutView="0" workbookViewId="0" topLeftCell="F1">
      <pane ySplit="1" topLeftCell="A2" activePane="bottomLeft" state="frozen"/>
      <selection pane="topLeft" activeCell="F1" sqref="F1"/>
      <selection pane="bottomLeft" activeCell="J66" sqref="J66"/>
    </sheetView>
  </sheetViews>
  <sheetFormatPr defaultColWidth="9.140625" defaultRowHeight="15"/>
  <cols>
    <col min="1" max="1" width="14.57421875" style="1" hidden="1" customWidth="1"/>
    <col min="2" max="2" width="10.28125" style="1" hidden="1" customWidth="1"/>
    <col min="3" max="3" width="14.421875" style="1" hidden="1" customWidth="1"/>
    <col min="4" max="4" width="13.28125" style="1" hidden="1" customWidth="1"/>
    <col min="5" max="5" width="14.421875" style="1" hidden="1" customWidth="1"/>
    <col min="6" max="6" width="9.140625" style="32" customWidth="1"/>
    <col min="7" max="7" width="21.140625" style="26" customWidth="1"/>
    <col min="8" max="8" width="12.57421875" style="13" customWidth="1"/>
    <col min="9" max="9" width="7.28125" style="13" bestFit="1" customWidth="1"/>
    <col min="10" max="10" width="13.57421875" style="1" bestFit="1" customWidth="1"/>
    <col min="11" max="11" width="7.28125" style="1" bestFit="1" customWidth="1"/>
    <col min="12" max="12" width="11.00390625" style="13" customWidth="1"/>
    <col min="13" max="13" width="7.28125" style="1" bestFit="1" customWidth="1"/>
    <col min="14" max="14" width="10.140625" style="1" bestFit="1" customWidth="1"/>
    <col min="15" max="15" width="10.00390625" style="1" bestFit="1" customWidth="1"/>
    <col min="16" max="16" width="11.140625" style="1" customWidth="1"/>
    <col min="17" max="17" width="11.8515625" style="1" customWidth="1"/>
    <col min="18" max="18" width="9.140625" style="1" customWidth="1"/>
    <col min="19" max="19" width="11.140625" style="1" bestFit="1" customWidth="1"/>
    <col min="20" max="16384" width="9.140625" style="1" customWidth="1"/>
  </cols>
  <sheetData>
    <row r="1" spans="1:17" ht="38.25">
      <c r="A1" s="1" t="s">
        <v>0</v>
      </c>
      <c r="B1" s="1" t="s">
        <v>1</v>
      </c>
      <c r="C1" s="3" t="s">
        <v>1130</v>
      </c>
      <c r="D1" s="1" t="s">
        <v>1076</v>
      </c>
      <c r="E1" s="1" t="s">
        <v>2</v>
      </c>
      <c r="F1" s="74" t="s">
        <v>1126</v>
      </c>
      <c r="G1" s="75" t="s">
        <v>1127</v>
      </c>
      <c r="H1" s="76" t="s">
        <v>1078</v>
      </c>
      <c r="I1" s="76" t="s">
        <v>1771</v>
      </c>
      <c r="J1" s="76" t="s">
        <v>1079</v>
      </c>
      <c r="K1" s="76" t="s">
        <v>1772</v>
      </c>
      <c r="L1" s="77" t="s">
        <v>1805</v>
      </c>
      <c r="M1" s="77" t="s">
        <v>1773</v>
      </c>
      <c r="N1" s="78" t="s">
        <v>1803</v>
      </c>
      <c r="O1" s="77" t="s">
        <v>1884</v>
      </c>
      <c r="P1" s="77" t="s">
        <v>1129</v>
      </c>
      <c r="Q1" s="77" t="s">
        <v>1885</v>
      </c>
    </row>
    <row r="2" spans="1:12" s="9" customFormat="1" ht="16.5" customHeight="1">
      <c r="A2"/>
      <c r="B2"/>
      <c r="C2" s="5"/>
      <c r="F2" s="39" t="s">
        <v>1776</v>
      </c>
      <c r="G2" s="40"/>
      <c r="H2" s="41"/>
      <c r="I2" s="41"/>
      <c r="J2" s="41"/>
      <c r="K2" s="41"/>
      <c r="L2" s="58"/>
    </row>
    <row r="3" spans="1:17" s="9" customFormat="1" ht="15">
      <c r="A3"/>
      <c r="B3"/>
      <c r="C3" s="5"/>
      <c r="D3" s="6"/>
      <c r="F3" s="31" t="s">
        <v>1125</v>
      </c>
      <c r="G3" s="25"/>
      <c r="H3" s="8"/>
      <c r="I3" s="8"/>
      <c r="J3" s="8"/>
      <c r="K3" s="8"/>
      <c r="L3" s="59"/>
      <c r="M3" s="14"/>
      <c r="N3" s="14"/>
      <c r="O3" s="14"/>
      <c r="P3" s="14"/>
      <c r="Q3" s="14"/>
    </row>
    <row r="4" spans="1:17" ht="12.75">
      <c r="A4" s="1" t="s">
        <v>3</v>
      </c>
      <c r="B4" s="1" t="s">
        <v>4</v>
      </c>
      <c r="C4" s="3" t="s">
        <v>1125</v>
      </c>
      <c r="D4" s="1">
        <v>1010.1</v>
      </c>
      <c r="E4" s="1" t="s">
        <v>5</v>
      </c>
      <c r="F4" s="32" t="s">
        <v>6</v>
      </c>
      <c r="G4" s="26" t="s">
        <v>1502</v>
      </c>
      <c r="H4" s="13">
        <v>17000</v>
      </c>
      <c r="I4" s="23">
        <v>0.005469568927185881</v>
      </c>
      <c r="J4" s="13">
        <v>21200</v>
      </c>
      <c r="K4" s="23">
        <v>0.0023507959251658273</v>
      </c>
      <c r="L4" s="13">
        <v>38200.00546956893</v>
      </c>
      <c r="M4" s="23">
        <v>0.003150170761248355</v>
      </c>
      <c r="N4" s="13">
        <v>9088</v>
      </c>
      <c r="O4" s="23">
        <v>0.005844624816631971</v>
      </c>
      <c r="P4" s="13">
        <v>47288.00546956893</v>
      </c>
      <c r="Q4" s="23">
        <v>0.0034564068147663403</v>
      </c>
    </row>
    <row r="5" spans="3:17" ht="12.75">
      <c r="C5" s="3"/>
      <c r="F5" s="32" t="s">
        <v>1503</v>
      </c>
      <c r="G5" s="26" t="s">
        <v>87</v>
      </c>
      <c r="H5" s="13">
        <v>0</v>
      </c>
      <c r="I5" s="23">
        <v>0</v>
      </c>
      <c r="J5" s="13">
        <v>225</v>
      </c>
      <c r="K5" s="23">
        <v>2.4949485054825998E-05</v>
      </c>
      <c r="L5" s="13">
        <v>225</v>
      </c>
      <c r="M5" s="23">
        <v>1.855466805745665E-05</v>
      </c>
      <c r="N5" s="13">
        <v>0</v>
      </c>
      <c r="O5" s="23">
        <v>0</v>
      </c>
      <c r="P5" s="13">
        <v>225</v>
      </c>
      <c r="Q5" s="23">
        <v>1.6445851873005966E-05</v>
      </c>
    </row>
    <row r="6" spans="5:17" ht="12.75">
      <c r="E6" s="10"/>
      <c r="G6" s="27" t="s">
        <v>1128</v>
      </c>
      <c r="H6" s="12">
        <v>17000</v>
      </c>
      <c r="I6" s="37">
        <v>0.005469568927185881</v>
      </c>
      <c r="J6" s="12">
        <v>21425</v>
      </c>
      <c r="K6" s="37">
        <v>0.0023757454102206533</v>
      </c>
      <c r="L6" s="12">
        <v>38425.00546956893</v>
      </c>
      <c r="M6" s="37">
        <v>0.003168725429305812</v>
      </c>
      <c r="N6" s="12">
        <v>9088</v>
      </c>
      <c r="O6" s="37">
        <v>0.005844624816631971</v>
      </c>
      <c r="P6" s="12">
        <v>47513.00546956893</v>
      </c>
      <c r="Q6" s="37">
        <v>0.0034728526666393464</v>
      </c>
    </row>
    <row r="7" spans="1:17" s="9" customFormat="1" ht="15">
      <c r="A7"/>
      <c r="B7"/>
      <c r="C7" s="5"/>
      <c r="D7" s="6"/>
      <c r="F7" s="31" t="s">
        <v>1131</v>
      </c>
      <c r="G7" s="25"/>
      <c r="H7" s="8"/>
      <c r="I7" s="8"/>
      <c r="J7" s="8"/>
      <c r="K7" s="8"/>
      <c r="L7" s="59"/>
      <c r="M7" s="14"/>
      <c r="N7" s="14"/>
      <c r="O7" s="14"/>
      <c r="P7" s="14"/>
      <c r="Q7" s="14"/>
    </row>
    <row r="8" spans="1:17" ht="12.75">
      <c r="A8" s="1" t="s">
        <v>3</v>
      </c>
      <c r="B8" s="1" t="s">
        <v>4</v>
      </c>
      <c r="C8" s="3" t="s">
        <v>1131</v>
      </c>
      <c r="D8" s="1">
        <v>1110.1</v>
      </c>
      <c r="E8" s="1" t="s">
        <v>5</v>
      </c>
      <c r="F8" s="32" t="s">
        <v>14</v>
      </c>
      <c r="G8" s="26" t="s">
        <v>1505</v>
      </c>
      <c r="H8" s="13">
        <v>71769</v>
      </c>
      <c r="I8" s="23">
        <v>0.0230909113138355</v>
      </c>
      <c r="J8" s="13">
        <v>89739.5</v>
      </c>
      <c r="K8" s="23">
        <v>0.009950908062566922</v>
      </c>
      <c r="L8" s="13">
        <v>161508.52309091133</v>
      </c>
      <c r="M8" s="23">
        <v>0.013318831264008587</v>
      </c>
      <c r="N8" s="13">
        <v>0</v>
      </c>
      <c r="O8" s="23">
        <v>0</v>
      </c>
      <c r="P8" s="13">
        <v>161508.52309091133</v>
      </c>
      <c r="Q8" s="23">
        <v>0.011805089986582628</v>
      </c>
    </row>
    <row r="9" spans="1:19" ht="12.75">
      <c r="A9" s="1" t="s">
        <v>3</v>
      </c>
      <c r="B9" s="1" t="s">
        <v>4</v>
      </c>
      <c r="C9" s="3" t="s">
        <v>1131</v>
      </c>
      <c r="D9" s="1">
        <v>1110.2</v>
      </c>
      <c r="E9" s="1" t="s">
        <v>5</v>
      </c>
      <c r="F9" s="32" t="s">
        <v>1504</v>
      </c>
      <c r="G9" s="26" t="s">
        <v>24</v>
      </c>
      <c r="H9" s="13">
        <v>0</v>
      </c>
      <c r="I9" s="23">
        <v>0</v>
      </c>
      <c r="J9" s="13">
        <v>450</v>
      </c>
      <c r="K9" s="23">
        <v>4.9898970109651995E-05</v>
      </c>
      <c r="L9" s="13">
        <v>450</v>
      </c>
      <c r="M9" s="23">
        <v>3.71093361149133E-05</v>
      </c>
      <c r="N9" s="13">
        <v>0</v>
      </c>
      <c r="O9" s="23">
        <v>0</v>
      </c>
      <c r="P9" s="13">
        <v>450</v>
      </c>
      <c r="Q9" s="23">
        <v>3.289170374601193E-05</v>
      </c>
      <c r="S9" s="13"/>
    </row>
    <row r="10" spans="1:17" ht="12.75">
      <c r="A10" s="1" t="s">
        <v>3</v>
      </c>
      <c r="B10" s="1" t="s">
        <v>4</v>
      </c>
      <c r="C10" s="3" t="s">
        <v>1131</v>
      </c>
      <c r="D10" s="1">
        <v>1110.4</v>
      </c>
      <c r="E10" s="1" t="s">
        <v>5</v>
      </c>
      <c r="F10" s="32" t="s">
        <v>25</v>
      </c>
      <c r="G10" s="26" t="s">
        <v>87</v>
      </c>
      <c r="H10" s="13">
        <v>7750</v>
      </c>
      <c r="I10" s="23">
        <v>0.0024934799520994456</v>
      </c>
      <c r="J10" s="13">
        <v>4445</v>
      </c>
      <c r="K10" s="23">
        <v>0.000492890938083118</v>
      </c>
      <c r="L10" s="13">
        <v>12195.002493479951</v>
      </c>
      <c r="M10" s="23">
        <v>0.0010056632143394517</v>
      </c>
      <c r="N10" s="13">
        <v>0</v>
      </c>
      <c r="O10" s="23">
        <v>0</v>
      </c>
      <c r="P10" s="13">
        <v>12195.002493479951</v>
      </c>
      <c r="Q10" s="23">
        <v>0.000891365353772043</v>
      </c>
    </row>
    <row r="11" spans="5:17" ht="12.75">
      <c r="E11" s="10"/>
      <c r="G11" s="27" t="s">
        <v>1731</v>
      </c>
      <c r="H11" s="12">
        <v>79519</v>
      </c>
      <c r="I11" s="37">
        <v>0.025584391265934946</v>
      </c>
      <c r="J11" s="12">
        <v>94634.5</v>
      </c>
      <c r="K11" s="37">
        <v>0.010493697970759693</v>
      </c>
      <c r="L11" s="12">
        <v>174153.5255843913</v>
      </c>
      <c r="M11" s="37">
        <v>0.014361603814462953</v>
      </c>
      <c r="N11" s="12">
        <v>0</v>
      </c>
      <c r="O11" s="37">
        <v>0</v>
      </c>
      <c r="P11" s="12">
        <v>174153.5255843913</v>
      </c>
      <c r="Q11" s="37">
        <v>0.012729347044100683</v>
      </c>
    </row>
    <row r="12" spans="1:17" s="9" customFormat="1" ht="15">
      <c r="A12"/>
      <c r="B12"/>
      <c r="C12" s="5"/>
      <c r="D12" s="6"/>
      <c r="F12" s="31" t="s">
        <v>1132</v>
      </c>
      <c r="G12" s="25"/>
      <c r="H12" s="8"/>
      <c r="I12" s="8"/>
      <c r="J12" s="8"/>
      <c r="K12" s="8"/>
      <c r="L12" s="59"/>
      <c r="M12" s="14"/>
      <c r="N12" s="14"/>
      <c r="O12" s="14"/>
      <c r="P12" s="14"/>
      <c r="Q12" s="14"/>
    </row>
    <row r="13" spans="1:17" ht="12.75">
      <c r="A13" s="1" t="s">
        <v>3</v>
      </c>
      <c r="B13" s="1" t="s">
        <v>4</v>
      </c>
      <c r="C13" s="3" t="s">
        <v>1132</v>
      </c>
      <c r="D13" s="1">
        <v>1210.101</v>
      </c>
      <c r="E13" s="1" t="s">
        <v>5</v>
      </c>
      <c r="F13" s="32" t="s">
        <v>1507</v>
      </c>
      <c r="G13" s="26" t="s">
        <v>1506</v>
      </c>
      <c r="H13" s="13">
        <v>0</v>
      </c>
      <c r="I13" s="23">
        <v>0</v>
      </c>
      <c r="J13" s="13">
        <v>9500</v>
      </c>
      <c r="K13" s="23">
        <v>0.0010534227023148753</v>
      </c>
      <c r="L13" s="13">
        <v>9500</v>
      </c>
      <c r="M13" s="23">
        <v>0.0007834193179815029</v>
      </c>
      <c r="N13" s="13">
        <v>3976</v>
      </c>
      <c r="O13" s="23">
        <v>0.0025570233572764873</v>
      </c>
      <c r="P13" s="13">
        <v>13476</v>
      </c>
      <c r="Q13" s="23">
        <v>0.0009849968881805707</v>
      </c>
    </row>
    <row r="14" spans="1:17" ht="12.75">
      <c r="A14" s="1" t="s">
        <v>3</v>
      </c>
      <c r="B14" s="1" t="s">
        <v>4</v>
      </c>
      <c r="C14" s="3" t="s">
        <v>1132</v>
      </c>
      <c r="D14" s="1">
        <v>1210.424</v>
      </c>
      <c r="E14" s="1" t="s">
        <v>5</v>
      </c>
      <c r="F14" s="32" t="s">
        <v>1508</v>
      </c>
      <c r="G14" s="26" t="s">
        <v>87</v>
      </c>
      <c r="H14" s="13">
        <v>0</v>
      </c>
      <c r="I14" s="23">
        <v>0</v>
      </c>
      <c r="J14" s="13">
        <v>5550</v>
      </c>
      <c r="K14" s="23">
        <v>0.0006154206313523746</v>
      </c>
      <c r="L14" s="13">
        <v>5550</v>
      </c>
      <c r="M14" s="23">
        <v>0.0004576818120839307</v>
      </c>
      <c r="N14" s="13">
        <v>150</v>
      </c>
      <c r="O14" s="23">
        <v>9.646717897169846E-05</v>
      </c>
      <c r="P14" s="13">
        <v>5700</v>
      </c>
      <c r="Q14" s="23">
        <v>0.00041662824744948446</v>
      </c>
    </row>
    <row r="15" spans="1:17" ht="12.75">
      <c r="A15" s="1" t="s">
        <v>3</v>
      </c>
      <c r="B15" s="1" t="s">
        <v>4</v>
      </c>
      <c r="C15" s="3" t="s">
        <v>1132</v>
      </c>
      <c r="D15" s="1">
        <v>1220.1</v>
      </c>
      <c r="E15" s="1" t="s">
        <v>5</v>
      </c>
      <c r="F15" s="32" t="s">
        <v>54</v>
      </c>
      <c r="G15" s="26" t="s">
        <v>55</v>
      </c>
      <c r="H15" s="13">
        <v>47758</v>
      </c>
      <c r="I15" s="23">
        <v>0.01536562781320843</v>
      </c>
      <c r="J15" s="13">
        <v>0</v>
      </c>
      <c r="K15" s="23">
        <v>0</v>
      </c>
      <c r="L15" s="13">
        <v>47758.01536562781</v>
      </c>
      <c r="M15" s="23">
        <v>0.003938373876409503</v>
      </c>
      <c r="N15" s="13">
        <v>0</v>
      </c>
      <c r="O15" s="23">
        <v>0</v>
      </c>
      <c r="P15" s="13">
        <v>47758.01536562781</v>
      </c>
      <c r="Q15" s="23">
        <v>0.0034907610953415903</v>
      </c>
    </row>
    <row r="16" spans="1:17" ht="12.75">
      <c r="A16" s="1" t="s">
        <v>3</v>
      </c>
      <c r="B16" s="1" t="s">
        <v>4</v>
      </c>
      <c r="C16" s="3" t="s">
        <v>1132</v>
      </c>
      <c r="D16" s="1">
        <v>1220.4</v>
      </c>
      <c r="E16" s="1" t="s">
        <v>5</v>
      </c>
      <c r="F16" s="32" t="s">
        <v>56</v>
      </c>
      <c r="G16" s="26" t="s">
        <v>87</v>
      </c>
      <c r="H16" s="13">
        <v>6450</v>
      </c>
      <c r="I16" s="23">
        <v>0.002075218798844055</v>
      </c>
      <c r="J16" s="13">
        <v>0</v>
      </c>
      <c r="K16" s="23">
        <v>0</v>
      </c>
      <c r="L16" s="13">
        <v>6450.002075218799</v>
      </c>
      <c r="M16" s="23">
        <v>0.0005319006554470727</v>
      </c>
      <c r="N16" s="13">
        <v>0</v>
      </c>
      <c r="O16" s="23">
        <v>0</v>
      </c>
      <c r="P16" s="13">
        <v>6450.002075218799</v>
      </c>
      <c r="Q16" s="23">
        <v>0.00047144790537613095</v>
      </c>
    </row>
    <row r="17" spans="1:17" ht="12.75">
      <c r="A17" s="1" t="s">
        <v>3</v>
      </c>
      <c r="B17" s="1" t="s">
        <v>4</v>
      </c>
      <c r="C17" s="3" t="s">
        <v>1132</v>
      </c>
      <c r="D17" s="1">
        <v>1230.1</v>
      </c>
      <c r="E17" s="1" t="s">
        <v>5</v>
      </c>
      <c r="F17" s="32" t="s">
        <v>57</v>
      </c>
      <c r="G17" s="26" t="s">
        <v>1509</v>
      </c>
      <c r="H17" s="13">
        <v>15000</v>
      </c>
      <c r="I17" s="23">
        <v>0.004826090229869895</v>
      </c>
      <c r="J17" s="13">
        <v>25291</v>
      </c>
      <c r="K17" s="23">
        <v>0.0028044330067626857</v>
      </c>
      <c r="L17" s="13">
        <v>40291.004826090226</v>
      </c>
      <c r="M17" s="23">
        <v>0.003322605423331058</v>
      </c>
      <c r="N17" s="13">
        <v>0</v>
      </c>
      <c r="O17" s="23">
        <v>0</v>
      </c>
      <c r="P17" s="13">
        <v>40291.004826090226</v>
      </c>
      <c r="Q17" s="23">
        <v>0.0029449773208197706</v>
      </c>
    </row>
    <row r="18" spans="1:17" ht="12.75">
      <c r="A18" s="1" t="s">
        <v>3</v>
      </c>
      <c r="B18" s="1" t="s">
        <v>4</v>
      </c>
      <c r="C18" s="3" t="s">
        <v>1132</v>
      </c>
      <c r="D18" s="1">
        <v>1230.421</v>
      </c>
      <c r="E18" s="1" t="s">
        <v>5</v>
      </c>
      <c r="F18" s="32" t="s">
        <v>1510</v>
      </c>
      <c r="G18" s="26" t="s">
        <v>87</v>
      </c>
      <c r="H18" s="13">
        <v>0</v>
      </c>
      <c r="I18" s="23">
        <v>0</v>
      </c>
      <c r="J18" s="13">
        <v>4978</v>
      </c>
      <c r="K18" s="23">
        <v>0.0005519934960129948</v>
      </c>
      <c r="L18" s="13">
        <v>4978</v>
      </c>
      <c r="M18" s="23">
        <v>0.00041051172262230755</v>
      </c>
      <c r="N18" s="13">
        <v>0</v>
      </c>
      <c r="O18" s="23">
        <v>0</v>
      </c>
      <c r="P18" s="13">
        <v>4978</v>
      </c>
      <c r="Q18" s="23">
        <v>0.0003638553361058831</v>
      </c>
    </row>
    <row r="19" spans="5:17" ht="12.75">
      <c r="E19" s="10"/>
      <c r="G19" s="27" t="s">
        <v>1732</v>
      </c>
      <c r="H19" s="12">
        <v>69208</v>
      </c>
      <c r="I19" s="37">
        <v>0.02226693684192238</v>
      </c>
      <c r="J19" s="12">
        <v>45319</v>
      </c>
      <c r="K19" s="37">
        <v>0.00502526983644293</v>
      </c>
      <c r="L19" s="12">
        <v>114527.02226693684</v>
      </c>
      <c r="M19" s="37">
        <v>0.009444492807875375</v>
      </c>
      <c r="N19" s="12">
        <v>4126</v>
      </c>
      <c r="O19" s="37">
        <v>0.0026534905362481857</v>
      </c>
      <c r="P19" s="12">
        <v>118653.02226693684</v>
      </c>
      <c r="Q19" s="37">
        <v>0.00867266679327343</v>
      </c>
    </row>
    <row r="20" spans="1:17" s="9" customFormat="1" ht="15">
      <c r="A20"/>
      <c r="B20"/>
      <c r="C20" s="5"/>
      <c r="D20" s="6"/>
      <c r="F20" s="31" t="s">
        <v>1133</v>
      </c>
      <c r="G20" s="25"/>
      <c r="H20" s="8"/>
      <c r="I20" s="8"/>
      <c r="J20" s="8"/>
      <c r="K20" s="8"/>
      <c r="L20" s="59"/>
      <c r="M20" s="14"/>
      <c r="N20" s="14"/>
      <c r="O20" s="14"/>
      <c r="P20" s="14"/>
      <c r="Q20" s="14"/>
    </row>
    <row r="21" spans="1:17" ht="12.75">
      <c r="A21" s="1" t="s">
        <v>3</v>
      </c>
      <c r="B21" s="1" t="s">
        <v>4</v>
      </c>
      <c r="C21" s="3" t="s">
        <v>1133</v>
      </c>
      <c r="D21" s="1">
        <v>1320.4</v>
      </c>
      <c r="E21" s="1" t="s">
        <v>5</v>
      </c>
      <c r="F21" s="32" t="s">
        <v>69</v>
      </c>
      <c r="G21" s="26" t="s">
        <v>70</v>
      </c>
      <c r="H21" s="13">
        <v>12400</v>
      </c>
      <c r="I21" s="23">
        <v>0.003989567923359113</v>
      </c>
      <c r="J21" s="13">
        <v>0</v>
      </c>
      <c r="K21" s="23">
        <v>0</v>
      </c>
      <c r="L21" s="13">
        <v>12400.003989567924</v>
      </c>
      <c r="M21" s="23">
        <v>0.0010225687019447599</v>
      </c>
      <c r="N21" s="13">
        <v>0</v>
      </c>
      <c r="O21" s="23">
        <v>0</v>
      </c>
      <c r="P21" s="13">
        <v>12400.003989567924</v>
      </c>
      <c r="Q21" s="23">
        <v>0.0009063494614982982</v>
      </c>
    </row>
    <row r="22" spans="1:17" ht="12.75">
      <c r="A22" s="1" t="s">
        <v>3</v>
      </c>
      <c r="B22" s="1" t="s">
        <v>4</v>
      </c>
      <c r="C22" s="3" t="s">
        <v>1133</v>
      </c>
      <c r="D22" s="1">
        <v>1325.101</v>
      </c>
      <c r="E22" s="1" t="s">
        <v>5</v>
      </c>
      <c r="F22" s="32" t="s">
        <v>1512</v>
      </c>
      <c r="G22" s="26" t="s">
        <v>1511</v>
      </c>
      <c r="H22" s="13">
        <v>0</v>
      </c>
      <c r="I22" s="23">
        <v>0</v>
      </c>
      <c r="J22" s="13">
        <v>55970</v>
      </c>
      <c r="K22" s="23">
        <v>0.006206323015638272</v>
      </c>
      <c r="L22" s="13">
        <v>55970</v>
      </c>
      <c r="M22" s="23">
        <v>0.0046155767607815494</v>
      </c>
      <c r="N22" s="13">
        <v>19380</v>
      </c>
      <c r="O22" s="23">
        <v>0.01246355952314344</v>
      </c>
      <c r="P22" s="13">
        <v>75350</v>
      </c>
      <c r="Q22" s="23">
        <v>0.00550753306058222</v>
      </c>
    </row>
    <row r="23" spans="1:17" ht="12.75">
      <c r="A23" s="1" t="s">
        <v>3</v>
      </c>
      <c r="B23" s="1" t="s">
        <v>4</v>
      </c>
      <c r="C23" s="3" t="s">
        <v>1133</v>
      </c>
      <c r="D23" s="1">
        <v>1325.2</v>
      </c>
      <c r="E23" s="1" t="s">
        <v>5</v>
      </c>
      <c r="F23" s="32" t="s">
        <v>1513</v>
      </c>
      <c r="G23" s="26" t="s">
        <v>24</v>
      </c>
      <c r="H23" s="13">
        <v>0</v>
      </c>
      <c r="I23" s="23">
        <v>0</v>
      </c>
      <c r="J23" s="13">
        <v>500</v>
      </c>
      <c r="K23" s="23">
        <v>5.544330012183555E-05</v>
      </c>
      <c r="L23" s="13">
        <v>500</v>
      </c>
      <c r="M23" s="23">
        <v>4.1232595683237E-05</v>
      </c>
      <c r="N23" s="13">
        <v>2000</v>
      </c>
      <c r="O23" s="23">
        <v>0.0012862290529559795</v>
      </c>
      <c r="P23" s="13">
        <v>2500</v>
      </c>
      <c r="Q23" s="23">
        <v>0.00018273168747784407</v>
      </c>
    </row>
    <row r="24" spans="1:17" ht="12.75">
      <c r="A24" s="1" t="s">
        <v>3</v>
      </c>
      <c r="B24" s="1" t="s">
        <v>4</v>
      </c>
      <c r="C24" s="3" t="s">
        <v>1133</v>
      </c>
      <c r="D24" s="1">
        <v>1325.421</v>
      </c>
      <c r="E24" s="1" t="s">
        <v>5</v>
      </c>
      <c r="F24" s="32" t="s">
        <v>1514</v>
      </c>
      <c r="G24" s="26" t="s">
        <v>87</v>
      </c>
      <c r="H24" s="13">
        <v>0</v>
      </c>
      <c r="I24" s="23">
        <v>0</v>
      </c>
      <c r="J24" s="13">
        <v>3630</v>
      </c>
      <c r="K24" s="23">
        <v>0.0004025183588845261</v>
      </c>
      <c r="L24" s="13">
        <v>3630</v>
      </c>
      <c r="M24" s="23">
        <v>0.00029934864466030057</v>
      </c>
      <c r="N24" s="13">
        <v>8000</v>
      </c>
      <c r="O24" s="23">
        <v>0.005144916211823918</v>
      </c>
      <c r="P24" s="13">
        <v>11630</v>
      </c>
      <c r="Q24" s="23">
        <v>0.0008500678101469306</v>
      </c>
    </row>
    <row r="25" spans="1:17" ht="12.75">
      <c r="A25" s="1" t="s">
        <v>3</v>
      </c>
      <c r="B25" s="1" t="s">
        <v>4</v>
      </c>
      <c r="C25" s="3" t="s">
        <v>1133</v>
      </c>
      <c r="D25" s="1">
        <v>1330.1</v>
      </c>
      <c r="E25" s="1" t="s">
        <v>5</v>
      </c>
      <c r="F25" s="32" t="s">
        <v>85</v>
      </c>
      <c r="G25" s="26" t="s">
        <v>1515</v>
      </c>
      <c r="H25" s="13">
        <v>4244</v>
      </c>
      <c r="I25" s="23">
        <v>0.0013654617957045223</v>
      </c>
      <c r="J25" s="13">
        <v>0</v>
      </c>
      <c r="K25" s="23">
        <v>0</v>
      </c>
      <c r="L25" s="13">
        <v>4244.001365461796</v>
      </c>
      <c r="M25" s="23">
        <v>0.00034998238476238394</v>
      </c>
      <c r="N25" s="13">
        <v>0</v>
      </c>
      <c r="O25" s="23">
        <v>0</v>
      </c>
      <c r="P25" s="13">
        <v>4244.001365461796</v>
      </c>
      <c r="Q25" s="23">
        <v>0.00031020541246764335</v>
      </c>
    </row>
    <row r="26" spans="1:17" ht="12.75">
      <c r="A26" s="1" t="s">
        <v>3</v>
      </c>
      <c r="B26" s="1" t="s">
        <v>4</v>
      </c>
      <c r="C26" s="3" t="s">
        <v>1133</v>
      </c>
      <c r="D26" s="1">
        <v>1330.4</v>
      </c>
      <c r="E26" s="1" t="s">
        <v>5</v>
      </c>
      <c r="F26" s="32" t="s">
        <v>86</v>
      </c>
      <c r="G26" s="26" t="s">
        <v>87</v>
      </c>
      <c r="H26" s="13">
        <v>6200</v>
      </c>
      <c r="I26" s="23">
        <v>0.0019947839616795567</v>
      </c>
      <c r="J26" s="13">
        <v>0</v>
      </c>
      <c r="K26" s="23">
        <v>0</v>
      </c>
      <c r="L26" s="13">
        <v>6200.001994783962</v>
      </c>
      <c r="M26" s="23">
        <v>0.0005112843509723799</v>
      </c>
      <c r="N26" s="13">
        <v>0</v>
      </c>
      <c r="O26" s="23">
        <v>0</v>
      </c>
      <c r="P26" s="13">
        <v>6200.001994783962</v>
      </c>
      <c r="Q26" s="23">
        <v>0.0004531747307491491</v>
      </c>
    </row>
    <row r="27" spans="1:17" ht="12.75">
      <c r="A27" s="1" t="s">
        <v>3</v>
      </c>
      <c r="B27" s="1" t="s">
        <v>4</v>
      </c>
      <c r="C27" s="3" t="s">
        <v>1133</v>
      </c>
      <c r="D27" s="1">
        <v>1355.1</v>
      </c>
      <c r="E27" s="1" t="s">
        <v>5</v>
      </c>
      <c r="F27" s="32" t="s">
        <v>88</v>
      </c>
      <c r="G27" s="26" t="s">
        <v>1516</v>
      </c>
      <c r="H27" s="13">
        <v>101591</v>
      </c>
      <c r="I27" s="23">
        <v>0.03268582216951417</v>
      </c>
      <c r="J27" s="13">
        <v>0</v>
      </c>
      <c r="K27" s="23">
        <v>0</v>
      </c>
      <c r="L27" s="13">
        <v>101591.03268582217</v>
      </c>
      <c r="M27" s="23">
        <v>0.008377723951554039</v>
      </c>
      <c r="N27" s="13">
        <v>0</v>
      </c>
      <c r="O27" s="23">
        <v>0</v>
      </c>
      <c r="P27" s="13">
        <v>101591.03268582217</v>
      </c>
      <c r="Q27" s="23">
        <v>0.007425560334118839</v>
      </c>
    </row>
    <row r="28" spans="1:17" ht="12.75">
      <c r="A28" s="1" t="s">
        <v>3</v>
      </c>
      <c r="B28" s="1" t="s">
        <v>4</v>
      </c>
      <c r="C28" s="3" t="s">
        <v>1133</v>
      </c>
      <c r="D28" s="1">
        <v>1355.4</v>
      </c>
      <c r="E28" s="1" t="s">
        <v>5</v>
      </c>
      <c r="F28" s="32" t="s">
        <v>89</v>
      </c>
      <c r="G28" s="26" t="s">
        <v>24</v>
      </c>
      <c r="H28" s="13">
        <v>7900</v>
      </c>
      <c r="I28" s="23">
        <v>0.002541740854398145</v>
      </c>
      <c r="J28" s="13">
        <v>2400</v>
      </c>
      <c r="K28" s="23">
        <v>0.00026612784058481064</v>
      </c>
      <c r="L28" s="13">
        <v>10300.002541740854</v>
      </c>
      <c r="M28" s="23">
        <v>0.000849391680679828</v>
      </c>
      <c r="N28" s="13">
        <v>1200</v>
      </c>
      <c r="O28" s="23">
        <v>0.0007717374317735877</v>
      </c>
      <c r="P28" s="13">
        <v>11500.002541740854</v>
      </c>
      <c r="Q28" s="23">
        <v>0.0008405659481807208</v>
      </c>
    </row>
    <row r="29" spans="5:17" ht="12.75">
      <c r="E29" s="10"/>
      <c r="G29" s="27" t="s">
        <v>1733</v>
      </c>
      <c r="H29" s="12">
        <v>132335</v>
      </c>
      <c r="I29" s="37">
        <v>0.0425773767046555</v>
      </c>
      <c r="J29" s="12">
        <v>62500</v>
      </c>
      <c r="K29" s="37">
        <v>0.006930412515229444</v>
      </c>
      <c r="L29" s="12">
        <v>194835.0425773767</v>
      </c>
      <c r="M29" s="37">
        <v>0.016067109071038477</v>
      </c>
      <c r="N29" s="12">
        <v>30580</v>
      </c>
      <c r="O29" s="37">
        <v>0.019666442219696927</v>
      </c>
      <c r="P29" s="12">
        <v>225415.0425773767</v>
      </c>
      <c r="Q29" s="37">
        <v>0.016476188445221647</v>
      </c>
    </row>
    <row r="30" spans="1:17" s="9" customFormat="1" ht="15">
      <c r="A30"/>
      <c r="B30"/>
      <c r="C30" s="5"/>
      <c r="D30" s="6"/>
      <c r="F30" s="31" t="s">
        <v>1134</v>
      </c>
      <c r="G30" s="25"/>
      <c r="H30" s="8"/>
      <c r="I30" s="8"/>
      <c r="J30" s="8"/>
      <c r="K30" s="8"/>
      <c r="L30" s="59"/>
      <c r="M30" s="14"/>
      <c r="N30" s="14"/>
      <c r="O30" s="14"/>
      <c r="P30" s="14"/>
      <c r="Q30" s="14"/>
    </row>
    <row r="31" spans="1:17" ht="12.75">
      <c r="A31" s="1" t="s">
        <v>3</v>
      </c>
      <c r="B31" s="1" t="s">
        <v>4</v>
      </c>
      <c r="C31" s="3" t="s">
        <v>1134</v>
      </c>
      <c r="D31" s="1">
        <v>1410.1</v>
      </c>
      <c r="E31" s="1" t="s">
        <v>5</v>
      </c>
      <c r="F31" s="32" t="s">
        <v>91</v>
      </c>
      <c r="G31" s="26" t="s">
        <v>55</v>
      </c>
      <c r="H31" s="13">
        <v>67752</v>
      </c>
      <c r="I31" s="23">
        <v>0.021798484350276343</v>
      </c>
      <c r="J31" s="13">
        <v>50662</v>
      </c>
      <c r="K31" s="23">
        <v>0.005617736941544865</v>
      </c>
      <c r="L31" s="13">
        <v>118414.02179848435</v>
      </c>
      <c r="M31" s="23">
        <v>0.009765034968085834</v>
      </c>
      <c r="N31" s="13">
        <v>0</v>
      </c>
      <c r="O31" s="23">
        <v>0</v>
      </c>
      <c r="P31" s="13">
        <v>118414.02179848435</v>
      </c>
      <c r="Q31" s="23">
        <v>0.008655197609710102</v>
      </c>
    </row>
    <row r="32" spans="1:17" ht="12.75">
      <c r="A32" s="1" t="s">
        <v>3</v>
      </c>
      <c r="B32" s="1" t="s">
        <v>4</v>
      </c>
      <c r="C32" s="3" t="s">
        <v>1134</v>
      </c>
      <c r="D32" s="1">
        <v>1410.2</v>
      </c>
      <c r="E32" s="1" t="s">
        <v>5</v>
      </c>
      <c r="F32" s="32" t="s">
        <v>95</v>
      </c>
      <c r="G32" s="26" t="s">
        <v>96</v>
      </c>
      <c r="H32" s="13">
        <v>3300</v>
      </c>
      <c r="I32" s="23">
        <v>0.001061739850571377</v>
      </c>
      <c r="J32" s="13">
        <v>0</v>
      </c>
      <c r="K32" s="23">
        <v>0</v>
      </c>
      <c r="L32" s="13">
        <v>3300.0010617398507</v>
      </c>
      <c r="M32" s="23">
        <v>0.00027213521906594416</v>
      </c>
      <c r="N32" s="13">
        <v>0</v>
      </c>
      <c r="O32" s="23">
        <v>0</v>
      </c>
      <c r="P32" s="13">
        <v>3300.0010617398507</v>
      </c>
      <c r="Q32" s="23">
        <v>0.00024120590507616</v>
      </c>
    </row>
    <row r="33" spans="1:17" ht="12.75">
      <c r="A33" s="1" t="s">
        <v>3</v>
      </c>
      <c r="B33" s="1" t="s">
        <v>4</v>
      </c>
      <c r="C33" s="3" t="s">
        <v>1134</v>
      </c>
      <c r="D33" s="1">
        <v>1410.4</v>
      </c>
      <c r="E33" s="1" t="s">
        <v>5</v>
      </c>
      <c r="F33" s="32" t="s">
        <v>97</v>
      </c>
      <c r="G33" s="26" t="s">
        <v>87</v>
      </c>
      <c r="H33" s="13">
        <v>4700</v>
      </c>
      <c r="I33" s="23">
        <v>0.001512174938692567</v>
      </c>
      <c r="J33" s="13">
        <v>5320</v>
      </c>
      <c r="K33" s="23">
        <v>0.0005899167132963302</v>
      </c>
      <c r="L33" s="13">
        <v>10020.001512174938</v>
      </c>
      <c r="M33" s="23">
        <v>0.0008263013421938651</v>
      </c>
      <c r="N33" s="13">
        <v>0</v>
      </c>
      <c r="O33" s="23">
        <v>0</v>
      </c>
      <c r="P33" s="13">
        <v>10020.001512174938</v>
      </c>
      <c r="Q33" s="23">
        <v>0.0007323887139401103</v>
      </c>
    </row>
    <row r="34" spans="1:17" ht="12.75">
      <c r="A34" s="1" t="s">
        <v>3</v>
      </c>
      <c r="B34" s="1" t="s">
        <v>4</v>
      </c>
      <c r="C34" s="3" t="s">
        <v>1134</v>
      </c>
      <c r="D34" s="1">
        <v>1420.1</v>
      </c>
      <c r="E34" s="1" t="s">
        <v>5</v>
      </c>
      <c r="F34" s="32" t="s">
        <v>109</v>
      </c>
      <c r="G34" s="26" t="s">
        <v>15</v>
      </c>
      <c r="H34" s="13">
        <v>30000</v>
      </c>
      <c r="I34" s="23">
        <v>0.00965218045973979</v>
      </c>
      <c r="J34" s="13">
        <v>0</v>
      </c>
      <c r="K34" s="23">
        <v>0</v>
      </c>
      <c r="L34" s="13">
        <v>30000.00965218046</v>
      </c>
      <c r="M34" s="23">
        <v>0.0024739565369631283</v>
      </c>
      <c r="N34" s="13">
        <v>2400</v>
      </c>
      <c r="O34" s="23">
        <v>0.0015434748635471754</v>
      </c>
      <c r="P34" s="13">
        <v>32400.00965218046</v>
      </c>
      <c r="Q34" s="23">
        <v>0.0023682033752165485</v>
      </c>
    </row>
    <row r="35" spans="1:17" ht="12.75">
      <c r="A35" s="1" t="s">
        <v>3</v>
      </c>
      <c r="B35" s="1" t="s">
        <v>4</v>
      </c>
      <c r="C35" s="3" t="s">
        <v>1134</v>
      </c>
      <c r="D35" s="1">
        <v>1420.4</v>
      </c>
      <c r="E35" s="1" t="s">
        <v>5</v>
      </c>
      <c r="F35" s="32" t="s">
        <v>111</v>
      </c>
      <c r="G35" s="26" t="s">
        <v>87</v>
      </c>
      <c r="H35" s="13">
        <v>50000</v>
      </c>
      <c r="I35" s="23">
        <v>0.01608696743289965</v>
      </c>
      <c r="J35" s="13">
        <v>25000</v>
      </c>
      <c r="K35" s="23">
        <v>0.0027721650060917773</v>
      </c>
      <c r="L35" s="13">
        <v>75000.01608696743</v>
      </c>
      <c r="M35" s="23">
        <v>0.006184890679100397</v>
      </c>
      <c r="N35" s="13">
        <v>0</v>
      </c>
      <c r="O35" s="23">
        <v>0</v>
      </c>
      <c r="P35" s="13">
        <v>75000.01608696743</v>
      </c>
      <c r="Q35" s="23">
        <v>0.005481951800174804</v>
      </c>
    </row>
    <row r="36" spans="1:17" ht="12.75">
      <c r="A36" s="1" t="s">
        <v>3</v>
      </c>
      <c r="B36" s="1" t="s">
        <v>4</v>
      </c>
      <c r="C36" s="3" t="s">
        <v>1134</v>
      </c>
      <c r="D36" s="1">
        <v>1460.48</v>
      </c>
      <c r="E36" s="1" t="s">
        <v>5</v>
      </c>
      <c r="F36" s="32" t="s">
        <v>1518</v>
      </c>
      <c r="G36" s="26" t="s">
        <v>1517</v>
      </c>
      <c r="H36" s="13">
        <v>0</v>
      </c>
      <c r="I36" s="23">
        <v>0</v>
      </c>
      <c r="J36" s="13">
        <v>30</v>
      </c>
      <c r="K36" s="23">
        <v>3.3265980073101328E-06</v>
      </c>
      <c r="L36" s="13">
        <v>30</v>
      </c>
      <c r="M36" s="23">
        <v>2.4739557409942197E-06</v>
      </c>
      <c r="N36" s="13">
        <v>0</v>
      </c>
      <c r="O36" s="23">
        <v>0</v>
      </c>
      <c r="P36" s="13">
        <v>30</v>
      </c>
      <c r="Q36" s="23">
        <v>2.1927802497341288E-06</v>
      </c>
    </row>
    <row r="37" spans="3:17" ht="12.75">
      <c r="C37" s="3"/>
      <c r="F37" s="32" t="s">
        <v>1809</v>
      </c>
      <c r="G37" s="26" t="s">
        <v>266</v>
      </c>
      <c r="H37" s="13">
        <v>0</v>
      </c>
      <c r="I37" s="23">
        <v>0</v>
      </c>
      <c r="J37" s="13">
        <v>0</v>
      </c>
      <c r="K37" s="23">
        <v>0</v>
      </c>
      <c r="L37" s="13">
        <v>0</v>
      </c>
      <c r="M37" s="23">
        <v>0</v>
      </c>
      <c r="N37" s="13">
        <v>26890</v>
      </c>
      <c r="O37" s="23">
        <v>0.017293349616993144</v>
      </c>
      <c r="P37" s="13">
        <v>26890</v>
      </c>
      <c r="Q37" s="23">
        <v>0.0019654620305116907</v>
      </c>
    </row>
    <row r="38" spans="3:17" ht="12.75">
      <c r="C38" s="3"/>
      <c r="F38" s="32" t="s">
        <v>1810</v>
      </c>
      <c r="G38" s="26" t="s">
        <v>1811</v>
      </c>
      <c r="H38" s="13">
        <v>0</v>
      </c>
      <c r="I38" s="23">
        <v>0</v>
      </c>
      <c r="J38" s="13">
        <v>0</v>
      </c>
      <c r="K38" s="23">
        <v>0</v>
      </c>
      <c r="L38" s="13">
        <v>0</v>
      </c>
      <c r="M38" s="23">
        <v>0</v>
      </c>
      <c r="N38" s="13">
        <v>1000</v>
      </c>
      <c r="O38" s="23">
        <v>0.0006431145264779898</v>
      </c>
      <c r="P38" s="13">
        <v>1000</v>
      </c>
      <c r="Q38" s="23">
        <v>7.309267499113762E-05</v>
      </c>
    </row>
    <row r="39" spans="5:17" ht="12.75">
      <c r="E39" s="10"/>
      <c r="G39" s="27" t="s">
        <v>1734</v>
      </c>
      <c r="H39" s="12">
        <v>155752</v>
      </c>
      <c r="I39" s="37">
        <v>0.050111547032179724</v>
      </c>
      <c r="J39" s="12">
        <v>81012</v>
      </c>
      <c r="K39" s="37">
        <v>0.008983145258940282</v>
      </c>
      <c r="L39" s="12">
        <v>236764.05011154703</v>
      </c>
      <c r="M39" s="37">
        <v>0.019524792701150165</v>
      </c>
      <c r="N39" s="12">
        <v>30290</v>
      </c>
      <c r="O39" s="37">
        <v>0.019479939007018308</v>
      </c>
      <c r="P39" s="12">
        <v>267054.050111547</v>
      </c>
      <c r="Q39" s="37">
        <v>0.019519694889870286</v>
      </c>
    </row>
    <row r="40" spans="1:17" s="9" customFormat="1" ht="15">
      <c r="A40"/>
      <c r="B40"/>
      <c r="C40" s="5"/>
      <c r="D40" s="6"/>
      <c r="F40" s="31" t="s">
        <v>1135</v>
      </c>
      <c r="G40" s="25"/>
      <c r="H40" s="8"/>
      <c r="I40" s="8"/>
      <c r="J40" s="8"/>
      <c r="K40" s="8"/>
      <c r="L40" s="59"/>
      <c r="M40" s="14"/>
      <c r="N40" s="14"/>
      <c r="O40" s="14"/>
      <c r="P40" s="14"/>
      <c r="Q40" s="14"/>
    </row>
    <row r="41" spans="1:17" ht="12.75">
      <c r="A41" s="1" t="s">
        <v>3</v>
      </c>
      <c r="B41" s="1" t="s">
        <v>4</v>
      </c>
      <c r="C41" s="3" t="s">
        <v>1135</v>
      </c>
      <c r="D41" s="1">
        <v>1620.1</v>
      </c>
      <c r="E41" s="1" t="s">
        <v>5</v>
      </c>
      <c r="F41" s="32" t="s">
        <v>115</v>
      </c>
      <c r="G41" s="26" t="s">
        <v>1519</v>
      </c>
      <c r="H41" s="13">
        <v>8970</v>
      </c>
      <c r="I41" s="23">
        <v>0.0028860019574621972</v>
      </c>
      <c r="J41" s="13">
        <v>49946.7</v>
      </c>
      <c r="K41" s="23">
        <v>0.005538419756390567</v>
      </c>
      <c r="L41" s="13">
        <v>58916.702886001956</v>
      </c>
      <c r="M41" s="23">
        <v>0.004858577178175842</v>
      </c>
      <c r="N41" s="13">
        <v>1000</v>
      </c>
      <c r="O41" s="23">
        <v>0.0006431145264779898</v>
      </c>
      <c r="P41" s="13">
        <v>59916.702886001956</v>
      </c>
      <c r="Q41" s="23">
        <v>0.004379472090587099</v>
      </c>
    </row>
    <row r="42" spans="1:17" ht="12.75">
      <c r="A42" s="1" t="s">
        <v>3</v>
      </c>
      <c r="B42" s="1" t="s">
        <v>114</v>
      </c>
      <c r="C42" s="3" t="s">
        <v>1136</v>
      </c>
      <c r="D42" s="1">
        <v>1620.101</v>
      </c>
      <c r="E42" s="1" t="s">
        <v>117</v>
      </c>
      <c r="F42" s="32" t="s">
        <v>1520</v>
      </c>
      <c r="G42" s="26" t="s">
        <v>1519</v>
      </c>
      <c r="H42" s="13">
        <v>0</v>
      </c>
      <c r="I42" s="23">
        <v>0</v>
      </c>
      <c r="J42" s="13">
        <v>9897</v>
      </c>
      <c r="K42" s="23">
        <v>0.0010974446826116128</v>
      </c>
      <c r="L42" s="13">
        <v>9897</v>
      </c>
      <c r="M42" s="23">
        <v>0.0008161579989539931</v>
      </c>
      <c r="N42" s="13">
        <v>0</v>
      </c>
      <c r="O42" s="23">
        <v>0</v>
      </c>
      <c r="P42" s="13">
        <v>9897</v>
      </c>
      <c r="Q42" s="23">
        <v>0.0007233982043872891</v>
      </c>
    </row>
    <row r="43" spans="1:17" ht="12.75">
      <c r="A43" s="1" t="s">
        <v>3</v>
      </c>
      <c r="B43" s="1" t="s">
        <v>4</v>
      </c>
      <c r="C43" s="3" t="s">
        <v>1135</v>
      </c>
      <c r="D43" s="1">
        <v>1620.101</v>
      </c>
      <c r="E43" s="1" t="s">
        <v>119</v>
      </c>
      <c r="F43" s="32" t="s">
        <v>1521</v>
      </c>
      <c r="G43" s="26" t="s">
        <v>1519</v>
      </c>
      <c r="H43" s="13">
        <v>0</v>
      </c>
      <c r="I43" s="23">
        <v>0</v>
      </c>
      <c r="J43" s="13">
        <v>10607</v>
      </c>
      <c r="K43" s="23">
        <v>0.0011761741687846194</v>
      </c>
      <c r="L43" s="13">
        <v>10607</v>
      </c>
      <c r="M43" s="23">
        <v>0.0008747082848241896</v>
      </c>
      <c r="N43" s="13">
        <v>0</v>
      </c>
      <c r="O43" s="23">
        <v>0</v>
      </c>
      <c r="P43" s="13">
        <v>10607</v>
      </c>
      <c r="Q43" s="23">
        <v>0.0007752940036309968</v>
      </c>
    </row>
    <row r="44" spans="3:17" ht="12.75">
      <c r="C44" s="3"/>
      <c r="F44" s="32" t="s">
        <v>1812</v>
      </c>
      <c r="G44" s="26" t="s">
        <v>24</v>
      </c>
      <c r="H44" s="13">
        <v>0</v>
      </c>
      <c r="I44" s="23">
        <v>0</v>
      </c>
      <c r="J44" s="13">
        <v>0</v>
      </c>
      <c r="K44" s="23">
        <v>0</v>
      </c>
      <c r="L44" s="13">
        <v>0</v>
      </c>
      <c r="M44" s="23">
        <v>0</v>
      </c>
      <c r="N44" s="13">
        <v>10000</v>
      </c>
      <c r="O44" s="23">
        <v>0.006431145264779897</v>
      </c>
      <c r="P44" s="13">
        <v>10000</v>
      </c>
      <c r="Q44" s="23">
        <v>0.0007309267499113763</v>
      </c>
    </row>
    <row r="45" spans="1:17" ht="12.75">
      <c r="A45" s="1" t="s">
        <v>3</v>
      </c>
      <c r="B45" s="1" t="s">
        <v>4</v>
      </c>
      <c r="C45" s="3" t="s">
        <v>1135</v>
      </c>
      <c r="D45" s="1">
        <v>1620.4</v>
      </c>
      <c r="E45" s="1" t="s">
        <v>5</v>
      </c>
      <c r="F45" s="32" t="s">
        <v>129</v>
      </c>
      <c r="G45" s="26" t="s">
        <v>87</v>
      </c>
      <c r="H45" s="13">
        <v>39900</v>
      </c>
      <c r="I45" s="23">
        <v>0.01283740001145392</v>
      </c>
      <c r="J45" s="13">
        <v>77779</v>
      </c>
      <c r="K45" s="23">
        <v>0.008624648880352494</v>
      </c>
      <c r="L45" s="13">
        <v>117679.01283740002</v>
      </c>
      <c r="M45" s="23">
        <v>0.009704422313453942</v>
      </c>
      <c r="N45" s="13">
        <v>15000</v>
      </c>
      <c r="O45" s="23">
        <v>0.009646717897169846</v>
      </c>
      <c r="P45" s="13">
        <v>132679.01283740002</v>
      </c>
      <c r="Q45" s="23">
        <v>0.009697863963469057</v>
      </c>
    </row>
    <row r="46" spans="1:17" ht="12.75">
      <c r="A46" s="1" t="s">
        <v>3</v>
      </c>
      <c r="B46" s="1" t="s">
        <v>4</v>
      </c>
      <c r="C46" s="3" t="s">
        <v>1135</v>
      </c>
      <c r="D46" s="1">
        <v>1620.427</v>
      </c>
      <c r="E46" s="1" t="s">
        <v>117</v>
      </c>
      <c r="F46" s="32" t="s">
        <v>1526</v>
      </c>
      <c r="G46" s="26" t="s">
        <v>87</v>
      </c>
      <c r="H46" s="13">
        <v>0</v>
      </c>
      <c r="I46" s="23">
        <v>0</v>
      </c>
      <c r="J46" s="13">
        <v>6564</v>
      </c>
      <c r="K46" s="23">
        <v>0.000727859643999457</v>
      </c>
      <c r="L46" s="13">
        <v>6564</v>
      </c>
      <c r="M46" s="23">
        <v>0.0005413015161295353</v>
      </c>
      <c r="N46" s="13">
        <v>0</v>
      </c>
      <c r="O46" s="23">
        <v>0</v>
      </c>
      <c r="P46" s="13">
        <v>6564</v>
      </c>
      <c r="Q46" s="23">
        <v>0.0004797803186418274</v>
      </c>
    </row>
    <row r="47" spans="1:17" ht="12.75">
      <c r="A47" s="1" t="s">
        <v>3</v>
      </c>
      <c r="B47" s="1" t="s">
        <v>114</v>
      </c>
      <c r="C47" s="3" t="s">
        <v>1137</v>
      </c>
      <c r="D47" s="1">
        <v>1620.427</v>
      </c>
      <c r="E47" s="1" t="s">
        <v>119</v>
      </c>
      <c r="F47" s="32" t="s">
        <v>1530</v>
      </c>
      <c r="G47" s="26" t="s">
        <v>87</v>
      </c>
      <c r="H47" s="13">
        <v>0</v>
      </c>
      <c r="I47" s="23">
        <v>0</v>
      </c>
      <c r="J47" s="13">
        <v>10807</v>
      </c>
      <c r="K47" s="23">
        <v>0.0011983514888333536</v>
      </c>
      <c r="L47" s="13">
        <v>10807</v>
      </c>
      <c r="M47" s="23">
        <v>0.0008912013230974844</v>
      </c>
      <c r="N47" s="13">
        <v>0</v>
      </c>
      <c r="O47" s="23">
        <v>0</v>
      </c>
      <c r="P47" s="13">
        <v>10807</v>
      </c>
      <c r="Q47" s="23">
        <v>0.0007899125386292244</v>
      </c>
    </row>
    <row r="48" spans="1:17" ht="12.75">
      <c r="A48" s="1" t="s">
        <v>3</v>
      </c>
      <c r="B48" s="1" t="s">
        <v>4</v>
      </c>
      <c r="C48" s="3" t="s">
        <v>1135</v>
      </c>
      <c r="D48" s="1">
        <v>1640.101</v>
      </c>
      <c r="E48" s="1" t="s">
        <v>5</v>
      </c>
      <c r="F48" s="32" t="s">
        <v>1523</v>
      </c>
      <c r="G48" s="26" t="s">
        <v>1522</v>
      </c>
      <c r="H48" s="13">
        <v>0</v>
      </c>
      <c r="I48" s="23">
        <v>0</v>
      </c>
      <c r="J48" s="13">
        <v>33843</v>
      </c>
      <c r="K48" s="23">
        <v>0.003752735212046561</v>
      </c>
      <c r="L48" s="13">
        <v>33843</v>
      </c>
      <c r="M48" s="23">
        <v>0.0027908694714155794</v>
      </c>
      <c r="N48" s="13">
        <v>1000</v>
      </c>
      <c r="O48" s="23">
        <v>0.0006431145264779898</v>
      </c>
      <c r="P48" s="13">
        <v>34843</v>
      </c>
      <c r="Q48" s="23">
        <v>0.0025467680747162085</v>
      </c>
    </row>
    <row r="49" spans="1:17" ht="12.75">
      <c r="A49" s="1" t="s">
        <v>3</v>
      </c>
      <c r="B49" s="1" t="s">
        <v>4</v>
      </c>
      <c r="C49" s="3" t="s">
        <v>1135</v>
      </c>
      <c r="D49" s="1">
        <v>1640.101</v>
      </c>
      <c r="E49" s="1" t="s">
        <v>117</v>
      </c>
      <c r="F49" s="32" t="s">
        <v>1527</v>
      </c>
      <c r="G49" s="26" t="s">
        <v>1522</v>
      </c>
      <c r="H49" s="13">
        <v>0</v>
      </c>
      <c r="I49" s="23">
        <v>0</v>
      </c>
      <c r="J49" s="13">
        <v>7138</v>
      </c>
      <c r="K49" s="23">
        <v>0.0007915085525393243</v>
      </c>
      <c r="L49" s="13">
        <v>7138</v>
      </c>
      <c r="M49" s="23">
        <v>0.0005886365359738914</v>
      </c>
      <c r="N49" s="13">
        <v>0</v>
      </c>
      <c r="O49" s="23">
        <v>0</v>
      </c>
      <c r="P49" s="13">
        <v>7138</v>
      </c>
      <c r="Q49" s="23">
        <v>0.0005217355140867404</v>
      </c>
    </row>
    <row r="50" spans="1:17" ht="12.75">
      <c r="A50" s="1" t="s">
        <v>3</v>
      </c>
      <c r="B50" s="1" t="s">
        <v>114</v>
      </c>
      <c r="C50" s="3" t="s">
        <v>1137</v>
      </c>
      <c r="D50" s="1">
        <v>1640.101</v>
      </c>
      <c r="E50" s="1" t="s">
        <v>119</v>
      </c>
      <c r="F50" s="32" t="s">
        <v>1531</v>
      </c>
      <c r="G50" s="26" t="s">
        <v>1522</v>
      </c>
      <c r="H50" s="13">
        <v>0</v>
      </c>
      <c r="I50" s="23">
        <v>0</v>
      </c>
      <c r="J50" s="13">
        <v>7108</v>
      </c>
      <c r="K50" s="23">
        <v>0.0007881819545320142</v>
      </c>
      <c r="L50" s="13">
        <v>7108</v>
      </c>
      <c r="M50" s="23">
        <v>0.0005861625802328971</v>
      </c>
      <c r="N50" s="13">
        <v>0</v>
      </c>
      <c r="O50" s="23">
        <v>0</v>
      </c>
      <c r="P50" s="13">
        <v>7108</v>
      </c>
      <c r="Q50" s="23">
        <v>0.0005195427338370063</v>
      </c>
    </row>
    <row r="51" spans="1:17" ht="12.75">
      <c r="A51" s="1" t="s">
        <v>3</v>
      </c>
      <c r="B51" s="1" t="s">
        <v>114</v>
      </c>
      <c r="C51" s="3" t="s">
        <v>1137</v>
      </c>
      <c r="D51" s="1">
        <v>1640.2</v>
      </c>
      <c r="E51" s="1" t="s">
        <v>5</v>
      </c>
      <c r="F51" s="32" t="s">
        <v>1524</v>
      </c>
      <c r="G51" s="26" t="s">
        <v>24</v>
      </c>
      <c r="H51" s="13">
        <v>0</v>
      </c>
      <c r="I51" s="23">
        <v>0</v>
      </c>
      <c r="J51" s="13">
        <v>2600</v>
      </c>
      <c r="K51" s="23">
        <v>0.00028830516063354486</v>
      </c>
      <c r="L51" s="13">
        <v>2600</v>
      </c>
      <c r="M51" s="23">
        <v>0.0002144094975528324</v>
      </c>
      <c r="N51" s="13">
        <v>3000</v>
      </c>
      <c r="O51" s="23">
        <v>0.0019293435794339692</v>
      </c>
      <c r="P51" s="13">
        <v>5600</v>
      </c>
      <c r="Q51" s="23">
        <v>0.00040931897995037073</v>
      </c>
    </row>
    <row r="52" spans="1:17" ht="12.75">
      <c r="A52" s="1" t="s">
        <v>3</v>
      </c>
      <c r="B52" s="1" t="s">
        <v>114</v>
      </c>
      <c r="C52" s="3" t="s">
        <v>1137</v>
      </c>
      <c r="D52" s="1">
        <v>1640.2</v>
      </c>
      <c r="E52" s="1" t="s">
        <v>117</v>
      </c>
      <c r="F52" s="32" t="s">
        <v>1528</v>
      </c>
      <c r="G52" s="26" t="s">
        <v>24</v>
      </c>
      <c r="H52" s="13">
        <v>0</v>
      </c>
      <c r="I52" s="23">
        <v>0</v>
      </c>
      <c r="J52" s="13">
        <v>700</v>
      </c>
      <c r="K52" s="23">
        <v>7.762062017056977E-05</v>
      </c>
      <c r="L52" s="13">
        <v>700</v>
      </c>
      <c r="M52" s="23">
        <v>5.7725633956531795E-05</v>
      </c>
      <c r="N52" s="13">
        <v>0</v>
      </c>
      <c r="O52" s="23">
        <v>0</v>
      </c>
      <c r="P52" s="13">
        <v>700</v>
      </c>
      <c r="Q52" s="23">
        <v>5.116487249379634E-05</v>
      </c>
    </row>
    <row r="53" spans="1:17" ht="12.75">
      <c r="A53" s="1" t="s">
        <v>3</v>
      </c>
      <c r="B53" s="1" t="s">
        <v>4</v>
      </c>
      <c r="C53" s="3" t="s">
        <v>1135</v>
      </c>
      <c r="D53" s="1">
        <v>1640.2</v>
      </c>
      <c r="E53" s="1" t="s">
        <v>119</v>
      </c>
      <c r="F53" s="32" t="s">
        <v>1532</v>
      </c>
      <c r="G53" s="26" t="s">
        <v>24</v>
      </c>
      <c r="H53" s="13">
        <v>0</v>
      </c>
      <c r="I53" s="23">
        <v>0</v>
      </c>
      <c r="J53" s="13">
        <v>700</v>
      </c>
      <c r="K53" s="23">
        <v>7.762062017056977E-05</v>
      </c>
      <c r="L53" s="13">
        <v>700</v>
      </c>
      <c r="M53" s="23">
        <v>5.7725633956531795E-05</v>
      </c>
      <c r="N53" s="13">
        <v>0</v>
      </c>
      <c r="O53" s="23">
        <v>0</v>
      </c>
      <c r="P53" s="13">
        <v>700</v>
      </c>
      <c r="Q53" s="23">
        <v>5.116487249379634E-05</v>
      </c>
    </row>
    <row r="54" spans="1:17" ht="12.75">
      <c r="A54" s="1" t="s">
        <v>3</v>
      </c>
      <c r="B54" s="1" t="s">
        <v>114</v>
      </c>
      <c r="C54" s="3" t="s">
        <v>1137</v>
      </c>
      <c r="D54" s="1">
        <v>1640.42</v>
      </c>
      <c r="E54" s="1" t="s">
        <v>5</v>
      </c>
      <c r="F54" s="32" t="s">
        <v>1525</v>
      </c>
      <c r="G54" s="26" t="s">
        <v>87</v>
      </c>
      <c r="H54" s="13">
        <v>0</v>
      </c>
      <c r="I54" s="23">
        <v>0</v>
      </c>
      <c r="J54" s="13">
        <v>26545</v>
      </c>
      <c r="K54" s="23">
        <v>0.002943484803468249</v>
      </c>
      <c r="L54" s="13">
        <v>26545</v>
      </c>
      <c r="M54" s="23">
        <v>0.002189038504823052</v>
      </c>
      <c r="N54" s="13">
        <v>18000</v>
      </c>
      <c r="O54" s="23">
        <v>0.011576061476603816</v>
      </c>
      <c r="P54" s="13">
        <v>44545</v>
      </c>
      <c r="Q54" s="23">
        <v>0.0032559132074802257</v>
      </c>
    </row>
    <row r="55" spans="1:17" ht="12.75">
      <c r="A55" s="1" t="s">
        <v>3</v>
      </c>
      <c r="B55" s="1" t="s">
        <v>4</v>
      </c>
      <c r="C55" s="3" t="s">
        <v>1135</v>
      </c>
      <c r="D55" s="1">
        <v>1640.427</v>
      </c>
      <c r="E55" s="1" t="s">
        <v>117</v>
      </c>
      <c r="F55" s="32" t="s">
        <v>1529</v>
      </c>
      <c r="G55" s="26" t="s">
        <v>87</v>
      </c>
      <c r="H55" s="13">
        <v>0</v>
      </c>
      <c r="I55" s="23">
        <v>0</v>
      </c>
      <c r="J55" s="13">
        <v>3020</v>
      </c>
      <c r="K55" s="23">
        <v>0.00033487753273588674</v>
      </c>
      <c r="L55" s="13">
        <v>3020</v>
      </c>
      <c r="M55" s="23">
        <v>0.00024904487792675145</v>
      </c>
      <c r="N55" s="13">
        <v>0</v>
      </c>
      <c r="O55" s="23">
        <v>0</v>
      </c>
      <c r="P55" s="13">
        <v>3020</v>
      </c>
      <c r="Q55" s="23">
        <v>0.00022073987847323563</v>
      </c>
    </row>
    <row r="56" spans="1:17" ht="12.75">
      <c r="A56" s="1" t="s">
        <v>3</v>
      </c>
      <c r="B56" s="1" t="s">
        <v>4</v>
      </c>
      <c r="C56" s="3" t="s">
        <v>1135</v>
      </c>
      <c r="D56" s="1">
        <v>1640.427</v>
      </c>
      <c r="E56" s="1" t="s">
        <v>119</v>
      </c>
      <c r="F56" s="32" t="s">
        <v>1533</v>
      </c>
      <c r="G56" s="26" t="s">
        <v>87</v>
      </c>
      <c r="H56" s="13">
        <v>0</v>
      </c>
      <c r="I56" s="23">
        <v>0</v>
      </c>
      <c r="J56" s="13">
        <v>3160</v>
      </c>
      <c r="K56" s="23">
        <v>0.00035040165677000066</v>
      </c>
      <c r="L56" s="13">
        <v>3160</v>
      </c>
      <c r="M56" s="23">
        <v>0.0002605900047180578</v>
      </c>
      <c r="N56" s="13">
        <v>0</v>
      </c>
      <c r="O56" s="23">
        <v>0</v>
      </c>
      <c r="P56" s="13">
        <v>3160</v>
      </c>
      <c r="Q56" s="23">
        <v>0.0002309728529719949</v>
      </c>
    </row>
    <row r="57" spans="3:17" ht="12.75">
      <c r="C57" s="3"/>
      <c r="F57" s="32" t="s">
        <v>1813</v>
      </c>
      <c r="G57" s="26" t="s">
        <v>87</v>
      </c>
      <c r="H57" s="13">
        <v>0</v>
      </c>
      <c r="I57" s="23">
        <v>0</v>
      </c>
      <c r="J57" s="13">
        <v>0</v>
      </c>
      <c r="K57" s="23">
        <v>0</v>
      </c>
      <c r="L57" s="13">
        <v>0</v>
      </c>
      <c r="M57" s="23">
        <v>0</v>
      </c>
      <c r="N57" s="13">
        <v>1500</v>
      </c>
      <c r="O57" s="23">
        <v>0.0009646717897169846</v>
      </c>
      <c r="P57" s="13">
        <v>1500</v>
      </c>
      <c r="Q57" s="23">
        <v>0.00010963901248670644</v>
      </c>
    </row>
    <row r="58" spans="5:17" ht="12.75">
      <c r="E58" s="10"/>
      <c r="G58" s="27" t="s">
        <v>1735</v>
      </c>
      <c r="H58" s="12">
        <v>48870</v>
      </c>
      <c r="I58" s="37">
        <v>0.01572340196891612</v>
      </c>
      <c r="J58" s="12">
        <v>250414.7</v>
      </c>
      <c r="K58" s="37">
        <v>0.027767634734038826</v>
      </c>
      <c r="L58" s="12">
        <v>299284.715723402</v>
      </c>
      <c r="M58" s="37">
        <v>0.02468057135519111</v>
      </c>
      <c r="N58" s="12">
        <v>49500</v>
      </c>
      <c r="O58" s="37">
        <v>0.03183416906066049</v>
      </c>
      <c r="P58" s="12">
        <v>348784.715723402</v>
      </c>
      <c r="Q58" s="37">
        <v>0.02549360786824695</v>
      </c>
    </row>
    <row r="59" spans="1:17" s="9" customFormat="1" ht="15">
      <c r="A59"/>
      <c r="B59"/>
      <c r="C59" s="5"/>
      <c r="D59" s="6"/>
      <c r="F59" s="31" t="s">
        <v>1138</v>
      </c>
      <c r="G59" s="25"/>
      <c r="H59" s="8"/>
      <c r="I59" s="8"/>
      <c r="J59" s="8"/>
      <c r="K59" s="8"/>
      <c r="L59" s="59"/>
      <c r="M59" s="14"/>
      <c r="N59" s="14"/>
      <c r="O59" s="14"/>
      <c r="P59" s="14"/>
      <c r="Q59" s="14"/>
    </row>
    <row r="60" spans="1:17" ht="12.75">
      <c r="A60" s="1" t="s">
        <v>3</v>
      </c>
      <c r="B60" s="1" t="s">
        <v>4</v>
      </c>
      <c r="C60" s="3" t="s">
        <v>1138</v>
      </c>
      <c r="D60" s="1">
        <v>1910.4</v>
      </c>
      <c r="E60" s="1" t="s">
        <v>5</v>
      </c>
      <c r="F60" s="32" t="s">
        <v>193</v>
      </c>
      <c r="G60" s="26" t="s">
        <v>179</v>
      </c>
      <c r="H60" s="13">
        <v>45000</v>
      </c>
      <c r="I60" s="23">
        <v>0.014478270689609685</v>
      </c>
      <c r="J60" s="13">
        <v>448682</v>
      </c>
      <c r="K60" s="23">
        <v>0.049752821570530834</v>
      </c>
      <c r="L60" s="13">
        <v>493682.01447827066</v>
      </c>
      <c r="M60" s="23">
        <v>0.04071158179813698</v>
      </c>
      <c r="N60" s="13">
        <v>45000</v>
      </c>
      <c r="O60" s="23">
        <v>0.028940153691509537</v>
      </c>
      <c r="P60" s="13">
        <v>538682.0144782707</v>
      </c>
      <c r="Q60" s="23">
        <v>0.03937370940783153</v>
      </c>
    </row>
    <row r="61" spans="1:17" ht="12.75">
      <c r="A61" s="1" t="s">
        <v>3</v>
      </c>
      <c r="B61" s="1" t="s">
        <v>4</v>
      </c>
      <c r="C61" s="3" t="s">
        <v>1138</v>
      </c>
      <c r="D61" s="1">
        <v>1910.472</v>
      </c>
      <c r="E61" s="1" t="s">
        <v>230</v>
      </c>
      <c r="F61" s="32" t="s">
        <v>1535</v>
      </c>
      <c r="G61" s="26" t="s">
        <v>1534</v>
      </c>
      <c r="H61" s="13">
        <v>0</v>
      </c>
      <c r="I61" s="23">
        <v>0</v>
      </c>
      <c r="J61" s="13">
        <v>15000</v>
      </c>
      <c r="K61" s="23">
        <v>0.0016632990036550665</v>
      </c>
      <c r="L61" s="13">
        <v>15000</v>
      </c>
      <c r="M61" s="23">
        <v>0.00123697787049711</v>
      </c>
      <c r="N61" s="13">
        <v>0</v>
      </c>
      <c r="O61" s="23">
        <v>0</v>
      </c>
      <c r="P61" s="13">
        <v>15000</v>
      </c>
      <c r="Q61" s="23">
        <v>0.0010963901248670644</v>
      </c>
    </row>
    <row r="62" spans="1:17" ht="12.75">
      <c r="A62" s="1" t="s">
        <v>3</v>
      </c>
      <c r="B62" s="1" t="s">
        <v>4</v>
      </c>
      <c r="C62" s="3" t="s">
        <v>1138</v>
      </c>
      <c r="D62" s="1">
        <v>1910.437</v>
      </c>
      <c r="E62" s="1" t="s">
        <v>117</v>
      </c>
      <c r="F62" s="32" t="s">
        <v>1536</v>
      </c>
      <c r="G62" s="26" t="s">
        <v>1537</v>
      </c>
      <c r="H62" s="13">
        <v>0</v>
      </c>
      <c r="I62" s="23">
        <v>0</v>
      </c>
      <c r="J62" s="13">
        <v>24360</v>
      </c>
      <c r="K62" s="23">
        <v>0.002701197581935828</v>
      </c>
      <c r="L62" s="13">
        <v>24360</v>
      </c>
      <c r="M62" s="23">
        <v>0.0020088520616873065</v>
      </c>
      <c r="N62" s="13">
        <v>0</v>
      </c>
      <c r="O62" s="23">
        <v>0</v>
      </c>
      <c r="P62" s="13">
        <v>24360</v>
      </c>
      <c r="Q62" s="23">
        <v>0.0017805375627841125</v>
      </c>
    </row>
    <row r="63" spans="1:17" ht="12.75">
      <c r="A63" s="1" t="s">
        <v>3</v>
      </c>
      <c r="B63" s="1" t="s">
        <v>4</v>
      </c>
      <c r="C63" s="3" t="s">
        <v>1138</v>
      </c>
      <c r="D63" s="1">
        <v>1910.438</v>
      </c>
      <c r="E63" s="1" t="s">
        <v>119</v>
      </c>
      <c r="F63" s="32" t="s">
        <v>1539</v>
      </c>
      <c r="G63" s="26" t="s">
        <v>87</v>
      </c>
      <c r="H63" s="13">
        <v>0</v>
      </c>
      <c r="I63" s="23">
        <v>0</v>
      </c>
      <c r="J63" s="13">
        <v>20274</v>
      </c>
      <c r="K63" s="23">
        <v>0.002248114933340188</v>
      </c>
      <c r="L63" s="13">
        <v>20274</v>
      </c>
      <c r="M63" s="23">
        <v>0.0016718992897638938</v>
      </c>
      <c r="N63" s="13">
        <v>1000</v>
      </c>
      <c r="O63" s="23">
        <v>0.0006431145264779898</v>
      </c>
      <c r="P63" s="13">
        <v>21274</v>
      </c>
      <c r="Q63" s="23">
        <v>0.0015549735677614618</v>
      </c>
    </row>
    <row r="64" spans="1:17" ht="12.75">
      <c r="A64" s="1" t="s">
        <v>3</v>
      </c>
      <c r="B64" s="1" t="s">
        <v>4</v>
      </c>
      <c r="C64" s="3" t="s">
        <v>1138</v>
      </c>
      <c r="D64" s="1">
        <v>1920.4</v>
      </c>
      <c r="E64" s="1" t="s">
        <v>5</v>
      </c>
      <c r="F64" s="32" t="s">
        <v>255</v>
      </c>
      <c r="G64" s="26" t="s">
        <v>256</v>
      </c>
      <c r="H64" s="13">
        <v>1100</v>
      </c>
      <c r="I64" s="23">
        <v>0.0003539132835237923</v>
      </c>
      <c r="J64" s="13">
        <v>0</v>
      </c>
      <c r="K64" s="23">
        <v>0</v>
      </c>
      <c r="L64" s="13">
        <v>1100.0003539132836</v>
      </c>
      <c r="M64" s="23">
        <v>9.071173968864805E-05</v>
      </c>
      <c r="N64" s="13">
        <v>1199</v>
      </c>
      <c r="O64" s="23">
        <v>0.0007710943172471097</v>
      </c>
      <c r="P64" s="13">
        <v>2299.0003539132836</v>
      </c>
      <c r="Q64" s="23">
        <v>0.00016804008567309402</v>
      </c>
    </row>
    <row r="65" spans="3:17" ht="12.75">
      <c r="C65" s="3"/>
      <c r="F65" s="32" t="s">
        <v>1815</v>
      </c>
      <c r="G65" s="26" t="s">
        <v>1816</v>
      </c>
      <c r="H65" s="13">
        <v>0</v>
      </c>
      <c r="I65" s="23">
        <v>0</v>
      </c>
      <c r="J65" s="13">
        <v>0</v>
      </c>
      <c r="K65" s="23">
        <v>0</v>
      </c>
      <c r="L65" s="13">
        <v>0</v>
      </c>
      <c r="M65" s="23">
        <v>0</v>
      </c>
      <c r="N65" s="13">
        <v>1500</v>
      </c>
      <c r="O65" s="23">
        <v>0.0009646717897169846</v>
      </c>
      <c r="P65" s="13">
        <v>1500</v>
      </c>
      <c r="Q65" s="23">
        <v>0.00010963901248670644</v>
      </c>
    </row>
    <row r="66" spans="3:17" ht="12.75">
      <c r="C66" s="3"/>
      <c r="F66" s="32" t="s">
        <v>1817</v>
      </c>
      <c r="G66" s="26" t="s">
        <v>1818</v>
      </c>
      <c r="H66" s="13">
        <v>0</v>
      </c>
      <c r="I66" s="23">
        <v>0</v>
      </c>
      <c r="J66" s="13">
        <v>0</v>
      </c>
      <c r="K66" s="23">
        <v>0</v>
      </c>
      <c r="L66" s="13">
        <v>0</v>
      </c>
      <c r="M66" s="23">
        <v>0</v>
      </c>
      <c r="N66" s="13">
        <v>1000</v>
      </c>
      <c r="O66" s="23">
        <v>0.0006431145264779898</v>
      </c>
      <c r="P66" s="13">
        <v>1000</v>
      </c>
      <c r="Q66" s="23">
        <v>7.309267499113762E-05</v>
      </c>
    </row>
    <row r="67" spans="1:17" ht="12.75">
      <c r="A67" s="1" t="s">
        <v>3</v>
      </c>
      <c r="B67" s="1" t="s">
        <v>4</v>
      </c>
      <c r="C67" s="3" t="s">
        <v>1138</v>
      </c>
      <c r="D67" s="1">
        <v>1990.4</v>
      </c>
      <c r="E67" s="1" t="s">
        <v>5</v>
      </c>
      <c r="F67" s="32" t="s">
        <v>257</v>
      </c>
      <c r="G67" s="26" t="s">
        <v>258</v>
      </c>
      <c r="H67" s="13">
        <v>15000</v>
      </c>
      <c r="I67" s="23">
        <v>0.004826090229869895</v>
      </c>
      <c r="J67" s="13">
        <v>30000</v>
      </c>
      <c r="K67" s="23">
        <v>0.003326598007310133</v>
      </c>
      <c r="L67" s="13">
        <v>45000.004826090226</v>
      </c>
      <c r="M67" s="23">
        <v>0.003710934009475784</v>
      </c>
      <c r="N67" s="13">
        <v>20000</v>
      </c>
      <c r="O67" s="23">
        <v>0.012862290529559794</v>
      </c>
      <c r="P67" s="13">
        <v>65000.004826090226</v>
      </c>
      <c r="Q67" s="23">
        <v>0.00475102422717579</v>
      </c>
    </row>
    <row r="68" spans="1:17" ht="12.75">
      <c r="A68" s="1" t="s">
        <v>3</v>
      </c>
      <c r="D68" s="1">
        <v>1190</v>
      </c>
      <c r="E68" s="1" t="s">
        <v>284</v>
      </c>
      <c r="F68" s="32" t="s">
        <v>1801</v>
      </c>
      <c r="G68" s="26" t="s">
        <v>258</v>
      </c>
      <c r="H68" s="13">
        <v>15000</v>
      </c>
      <c r="I68" s="23">
        <v>0.004826090229869895</v>
      </c>
      <c r="J68" s="13">
        <v>0</v>
      </c>
      <c r="K68" s="23">
        <v>0</v>
      </c>
      <c r="L68" s="13">
        <v>15000.00482609023</v>
      </c>
      <c r="M68" s="23">
        <v>0.0012369782684815641</v>
      </c>
      <c r="N68" s="13">
        <v>0</v>
      </c>
      <c r="O68" s="23">
        <v>0</v>
      </c>
      <c r="P68" s="13">
        <v>15000.00482609023</v>
      </c>
      <c r="Q68" s="23">
        <v>0.001096390477618909</v>
      </c>
    </row>
    <row r="69" spans="1:17" ht="12.75">
      <c r="A69" s="1" t="s">
        <v>3</v>
      </c>
      <c r="B69" s="1" t="s">
        <v>4</v>
      </c>
      <c r="C69" s="3" t="s">
        <v>1138</v>
      </c>
      <c r="D69" s="1">
        <v>1990.479</v>
      </c>
      <c r="E69" s="1" t="s">
        <v>117</v>
      </c>
      <c r="F69" s="32" t="s">
        <v>1538</v>
      </c>
      <c r="G69" s="26" t="s">
        <v>1094</v>
      </c>
      <c r="H69" s="13">
        <v>0</v>
      </c>
      <c r="I69" s="23">
        <v>0</v>
      </c>
      <c r="J69" s="13">
        <v>30000</v>
      </c>
      <c r="K69" s="23">
        <v>0.003326598007310133</v>
      </c>
      <c r="L69" s="13">
        <v>30000</v>
      </c>
      <c r="M69" s="23">
        <v>0.00247395574099422</v>
      </c>
      <c r="N69" s="13">
        <v>0</v>
      </c>
      <c r="O69" s="23">
        <v>0</v>
      </c>
      <c r="P69" s="13">
        <v>30000</v>
      </c>
      <c r="Q69" s="23">
        <v>0.002192780249734129</v>
      </c>
    </row>
    <row r="70" spans="1:17" ht="12.75">
      <c r="A70" s="1" t="s">
        <v>3</v>
      </c>
      <c r="B70" s="1" t="s">
        <v>4</v>
      </c>
      <c r="C70" s="3" t="s">
        <v>1138</v>
      </c>
      <c r="D70" s="1">
        <v>1990.479</v>
      </c>
      <c r="E70" s="1" t="s">
        <v>119</v>
      </c>
      <c r="F70" s="32" t="s">
        <v>1540</v>
      </c>
      <c r="G70" s="26" t="s">
        <v>1094</v>
      </c>
      <c r="H70" s="13">
        <v>0</v>
      </c>
      <c r="I70" s="23">
        <v>0</v>
      </c>
      <c r="J70" s="13">
        <v>20000</v>
      </c>
      <c r="K70" s="23">
        <v>0.002217732004873422</v>
      </c>
      <c r="L70" s="13">
        <v>20000</v>
      </c>
      <c r="M70" s="23">
        <v>0.0016493038273294798</v>
      </c>
      <c r="N70" s="13">
        <v>0</v>
      </c>
      <c r="O70" s="23">
        <v>0</v>
      </c>
      <c r="P70" s="13">
        <v>20000</v>
      </c>
      <c r="Q70" s="23">
        <v>0.0014618534998227526</v>
      </c>
    </row>
    <row r="71" spans="5:17" ht="12.75">
      <c r="E71" s="10"/>
      <c r="G71" s="27" t="s">
        <v>1736</v>
      </c>
      <c r="H71" s="12">
        <v>76100</v>
      </c>
      <c r="I71" s="37">
        <v>0.024484364432873267</v>
      </c>
      <c r="J71" s="12">
        <v>588316</v>
      </c>
      <c r="K71" s="37">
        <v>0.0652363611089556</v>
      </c>
      <c r="L71" s="12">
        <v>664416.0244843643</v>
      </c>
      <c r="M71" s="37">
        <v>0.05479119460605497</v>
      </c>
      <c r="N71" s="12">
        <v>69699</v>
      </c>
      <c r="O71" s="37">
        <v>0.04482443938098941</v>
      </c>
      <c r="P71" s="12">
        <v>734115.0244843643</v>
      </c>
      <c r="Q71" s="37">
        <v>0.053658430890746685</v>
      </c>
    </row>
    <row r="72" spans="1:17" s="9" customFormat="1" ht="15">
      <c r="A72"/>
      <c r="B72"/>
      <c r="C72" s="5"/>
      <c r="D72" s="6"/>
      <c r="F72" s="31" t="s">
        <v>1140</v>
      </c>
      <c r="G72" s="25"/>
      <c r="H72" s="8"/>
      <c r="I72" s="8"/>
      <c r="J72" s="8"/>
      <c r="K72" s="8"/>
      <c r="L72" s="59"/>
      <c r="M72" s="14"/>
      <c r="N72" s="14"/>
      <c r="O72" s="14"/>
      <c r="P72" s="14"/>
      <c r="Q72" s="14"/>
    </row>
    <row r="73" spans="1:17" ht="12.75">
      <c r="A73" s="1" t="s">
        <v>3</v>
      </c>
      <c r="B73" s="1" t="s">
        <v>264</v>
      </c>
      <c r="C73" s="3" t="s">
        <v>1140</v>
      </c>
      <c r="D73" s="1">
        <v>3120.1</v>
      </c>
      <c r="E73" s="1" t="s">
        <v>5</v>
      </c>
      <c r="F73" s="32" t="s">
        <v>265</v>
      </c>
      <c r="G73" s="26" t="s">
        <v>1541</v>
      </c>
      <c r="H73" s="13">
        <v>310</v>
      </c>
      <c r="I73" s="23">
        <v>9.973919808397782E-05</v>
      </c>
      <c r="J73" s="13">
        <v>1112352</v>
      </c>
      <c r="K73" s="23">
        <v>0.12334493155424803</v>
      </c>
      <c r="L73" s="13">
        <v>1112662.0000997393</v>
      </c>
      <c r="M73" s="23">
        <v>0.09175588476442871</v>
      </c>
      <c r="N73" s="13">
        <v>44000</v>
      </c>
      <c r="O73" s="23">
        <v>0.028297039165031547</v>
      </c>
      <c r="P73" s="13">
        <v>1156662.0000997393</v>
      </c>
      <c r="Q73" s="23">
        <v>0.08454351964788943</v>
      </c>
    </row>
    <row r="74" spans="1:17" ht="12.75">
      <c r="A74" s="1" t="s">
        <v>3</v>
      </c>
      <c r="B74" s="1" t="s">
        <v>264</v>
      </c>
      <c r="C74" s="3" t="s">
        <v>1140</v>
      </c>
      <c r="D74" s="1">
        <v>3120.2</v>
      </c>
      <c r="E74" s="1" t="s">
        <v>5</v>
      </c>
      <c r="F74" s="32" t="s">
        <v>1542</v>
      </c>
      <c r="G74" s="26" t="s">
        <v>24</v>
      </c>
      <c r="H74" s="13">
        <v>0</v>
      </c>
      <c r="I74" s="23">
        <v>0</v>
      </c>
      <c r="J74" s="13">
        <v>38254</v>
      </c>
      <c r="K74" s="23">
        <v>0.004241856005721394</v>
      </c>
      <c r="L74" s="13">
        <v>38254</v>
      </c>
      <c r="M74" s="23">
        <v>0.003154623430533096</v>
      </c>
      <c r="N74" s="13">
        <v>7000</v>
      </c>
      <c r="O74" s="23">
        <v>0.004501801685345928</v>
      </c>
      <c r="P74" s="13">
        <v>45254</v>
      </c>
      <c r="Q74" s="23">
        <v>0.003307735914048942</v>
      </c>
    </row>
    <row r="75" spans="1:17" ht="12.75">
      <c r="A75" s="1" t="s">
        <v>3</v>
      </c>
      <c r="B75" s="1" t="s">
        <v>264</v>
      </c>
      <c r="C75" s="3" t="s">
        <v>1140</v>
      </c>
      <c r="D75" s="1">
        <v>3120.4</v>
      </c>
      <c r="E75" s="1" t="s">
        <v>5</v>
      </c>
      <c r="F75" s="32" t="s">
        <v>283</v>
      </c>
      <c r="G75" s="26" t="s">
        <v>87</v>
      </c>
      <c r="H75" s="13">
        <v>210</v>
      </c>
      <c r="I75" s="23">
        <v>6.756526321817853E-05</v>
      </c>
      <c r="J75" s="13">
        <v>181170</v>
      </c>
      <c r="K75" s="23">
        <v>0.020089325366145893</v>
      </c>
      <c r="L75" s="13">
        <v>181380.00006756527</v>
      </c>
      <c r="M75" s="23">
        <v>0.014957536415622835</v>
      </c>
      <c r="N75" s="13">
        <v>11000</v>
      </c>
      <c r="O75" s="23">
        <v>0.007074259791257887</v>
      </c>
      <c r="P75" s="13">
        <v>192380.00006756527</v>
      </c>
      <c r="Q75" s="23">
        <v>0.014061568819733583</v>
      </c>
    </row>
    <row r="76" spans="1:17" ht="12.75">
      <c r="A76" s="1" t="s">
        <v>3</v>
      </c>
      <c r="B76" s="1" t="s">
        <v>264</v>
      </c>
      <c r="C76" s="3" t="s">
        <v>1140</v>
      </c>
      <c r="D76" s="1">
        <v>3120.4</v>
      </c>
      <c r="E76" s="1" t="s">
        <v>284</v>
      </c>
      <c r="F76" s="32" t="s">
        <v>285</v>
      </c>
      <c r="G76" s="26" t="s">
        <v>286</v>
      </c>
      <c r="H76" s="13">
        <v>1850</v>
      </c>
      <c r="I76" s="23">
        <v>0.000595217795017287</v>
      </c>
      <c r="J76" s="13">
        <v>0</v>
      </c>
      <c r="K76" s="23">
        <v>0</v>
      </c>
      <c r="L76" s="13">
        <v>1850.000595217795</v>
      </c>
      <c r="M76" s="23">
        <v>0.00015256065311272627</v>
      </c>
      <c r="N76" s="13">
        <v>0</v>
      </c>
      <c r="O76" s="23">
        <v>0</v>
      </c>
      <c r="P76" s="13">
        <v>1850.000595217795</v>
      </c>
      <c r="Q76" s="23">
        <v>0.00013522149223966546</v>
      </c>
    </row>
    <row r="77" spans="5:17" ht="12.75">
      <c r="E77" s="10"/>
      <c r="G77" s="27" t="s">
        <v>1737</v>
      </c>
      <c r="H77" s="12">
        <v>2370</v>
      </c>
      <c r="I77" s="37">
        <v>0.0007625222563194434</v>
      </c>
      <c r="J77" s="12">
        <v>1331776</v>
      </c>
      <c r="K77" s="37">
        <v>0.14767611292611532</v>
      </c>
      <c r="L77" s="12">
        <v>1334146.0007625225</v>
      </c>
      <c r="M77" s="37">
        <v>0.11002060526369738</v>
      </c>
      <c r="N77" s="12">
        <v>62000</v>
      </c>
      <c r="O77" s="37">
        <v>0.039873100641635364</v>
      </c>
      <c r="P77" s="12">
        <v>1396146.0007625225</v>
      </c>
      <c r="Q77" s="37">
        <v>0.10204804587391164</v>
      </c>
    </row>
    <row r="78" spans="1:17" s="9" customFormat="1" ht="15">
      <c r="A78"/>
      <c r="B78"/>
      <c r="C78" s="5"/>
      <c r="D78" s="6"/>
      <c r="F78" s="31" t="s">
        <v>1141</v>
      </c>
      <c r="G78" s="25"/>
      <c r="H78" s="8"/>
      <c r="I78" s="8"/>
      <c r="J78" s="8"/>
      <c r="K78" s="8"/>
      <c r="L78" s="59"/>
      <c r="M78" s="14"/>
      <c r="N78" s="14"/>
      <c r="O78" s="14"/>
      <c r="P78" s="14"/>
      <c r="Q78" s="14"/>
    </row>
    <row r="79" spans="1:17" ht="12.75">
      <c r="A79" s="1" t="s">
        <v>3</v>
      </c>
      <c r="B79" s="1" t="s">
        <v>264</v>
      </c>
      <c r="C79" s="3" t="s">
        <v>1141</v>
      </c>
      <c r="D79" s="1">
        <v>3310.465</v>
      </c>
      <c r="E79" s="1" t="s">
        <v>5</v>
      </c>
      <c r="F79" s="32" t="s">
        <v>1543</v>
      </c>
      <c r="G79" s="26" t="s">
        <v>41</v>
      </c>
      <c r="H79" s="13">
        <v>0</v>
      </c>
      <c r="I79" s="23">
        <v>0</v>
      </c>
      <c r="J79" s="13">
        <v>3100</v>
      </c>
      <c r="K79" s="23">
        <v>0.0003437484607553804</v>
      </c>
      <c r="L79" s="13">
        <v>3100</v>
      </c>
      <c r="M79" s="23">
        <v>0.00025564209323606935</v>
      </c>
      <c r="N79" s="13">
        <v>0</v>
      </c>
      <c r="O79" s="23">
        <v>0</v>
      </c>
      <c r="P79" s="13">
        <v>3100</v>
      </c>
      <c r="Q79" s="23">
        <v>0.00022658729247252663</v>
      </c>
    </row>
    <row r="80" spans="1:17" ht="12.75">
      <c r="A80" s="1" t="s">
        <v>3</v>
      </c>
      <c r="B80" s="1" t="s">
        <v>264</v>
      </c>
      <c r="C80" s="3" t="s">
        <v>1141</v>
      </c>
      <c r="D80" s="1">
        <v>3320.101</v>
      </c>
      <c r="E80" s="1" t="s">
        <v>5</v>
      </c>
      <c r="F80" s="32" t="s">
        <v>1544</v>
      </c>
      <c r="G80" s="26" t="s">
        <v>1545</v>
      </c>
      <c r="H80" s="13">
        <v>0</v>
      </c>
      <c r="I80" s="23">
        <v>0</v>
      </c>
      <c r="J80" s="13">
        <v>21296</v>
      </c>
      <c r="K80" s="23">
        <v>0.00236144103878922</v>
      </c>
      <c r="L80" s="13">
        <v>21296</v>
      </c>
      <c r="M80" s="23">
        <v>0.00175617871534043</v>
      </c>
      <c r="N80" s="13">
        <v>0</v>
      </c>
      <c r="O80" s="23">
        <v>0</v>
      </c>
      <c r="P80" s="13">
        <v>21296</v>
      </c>
      <c r="Q80" s="23">
        <v>0.0015565816066112669</v>
      </c>
    </row>
    <row r="81" spans="1:17" ht="12.75">
      <c r="A81" s="1" t="s">
        <v>3</v>
      </c>
      <c r="B81" s="1" t="s">
        <v>264</v>
      </c>
      <c r="C81" s="3" t="s">
        <v>1141</v>
      </c>
      <c r="D81" s="1">
        <v>3320.2</v>
      </c>
      <c r="E81" s="1" t="s">
        <v>5</v>
      </c>
      <c r="F81" s="32" t="s">
        <v>1546</v>
      </c>
      <c r="G81" s="26" t="s">
        <v>24</v>
      </c>
      <c r="H81" s="13">
        <v>0</v>
      </c>
      <c r="I81" s="23">
        <v>0</v>
      </c>
      <c r="J81" s="13">
        <v>2700</v>
      </c>
      <c r="K81" s="23">
        <v>0.00029939382065791197</v>
      </c>
      <c r="L81" s="13">
        <v>2700</v>
      </c>
      <c r="M81" s="23">
        <v>0.00022265601668947977</v>
      </c>
      <c r="N81" s="13">
        <v>0</v>
      </c>
      <c r="O81" s="23">
        <v>0</v>
      </c>
      <c r="P81" s="13">
        <v>2700</v>
      </c>
      <c r="Q81" s="23">
        <v>0.00019735022247607158</v>
      </c>
    </row>
    <row r="82" spans="1:17" ht="12.75">
      <c r="A82" s="1" t="s">
        <v>3</v>
      </c>
      <c r="B82" s="1" t="s">
        <v>264</v>
      </c>
      <c r="C82" s="3" t="s">
        <v>1141</v>
      </c>
      <c r="D82" s="1">
        <v>3320.465</v>
      </c>
      <c r="E82" s="1" t="s">
        <v>5</v>
      </c>
      <c r="F82" s="32" t="s">
        <v>1547</v>
      </c>
      <c r="G82" s="26" t="s">
        <v>41</v>
      </c>
      <c r="H82" s="13">
        <v>0</v>
      </c>
      <c r="I82" s="23">
        <v>0</v>
      </c>
      <c r="J82" s="13">
        <v>2175</v>
      </c>
      <c r="K82" s="23">
        <v>0.00024117835552998464</v>
      </c>
      <c r="L82" s="13">
        <v>2175</v>
      </c>
      <c r="M82" s="23">
        <v>0.00017936179122208094</v>
      </c>
      <c r="N82" s="13">
        <v>0</v>
      </c>
      <c r="O82" s="23">
        <v>0</v>
      </c>
      <c r="P82" s="13">
        <v>2175</v>
      </c>
      <c r="Q82" s="23">
        <v>0.00015897656810572435</v>
      </c>
    </row>
    <row r="83" spans="5:17" ht="12.75">
      <c r="E83" s="10"/>
      <c r="G83" s="27" t="s">
        <v>1738</v>
      </c>
      <c r="H83" s="12">
        <v>0</v>
      </c>
      <c r="I83" s="37">
        <v>0</v>
      </c>
      <c r="J83" s="12">
        <v>29271</v>
      </c>
      <c r="K83" s="37">
        <v>0.0032457616757324967</v>
      </c>
      <c r="L83" s="12">
        <v>29271</v>
      </c>
      <c r="M83" s="37">
        <v>0.0024138386164880604</v>
      </c>
      <c r="N83" s="12">
        <v>0</v>
      </c>
      <c r="O83" s="37">
        <v>0</v>
      </c>
      <c r="P83" s="12">
        <v>29271</v>
      </c>
      <c r="Q83" s="37">
        <v>0.0021394956896655893</v>
      </c>
    </row>
    <row r="84" spans="1:17" s="9" customFormat="1" ht="15">
      <c r="A84"/>
      <c r="B84"/>
      <c r="C84" s="5"/>
      <c r="D84" s="6"/>
      <c r="F84" s="31" t="s">
        <v>1142</v>
      </c>
      <c r="G84" s="25"/>
      <c r="H84" s="8"/>
      <c r="I84" s="8"/>
      <c r="J84" s="8"/>
      <c r="K84" s="8"/>
      <c r="L84" s="59"/>
      <c r="M84" s="14"/>
      <c r="N84" s="14"/>
      <c r="O84" s="14"/>
      <c r="P84" s="14"/>
      <c r="Q84" s="14"/>
    </row>
    <row r="85" spans="1:17" ht="12.75">
      <c r="A85" s="1" t="s">
        <v>3</v>
      </c>
      <c r="B85" s="1" t="s">
        <v>264</v>
      </c>
      <c r="C85" s="3" t="s">
        <v>1142</v>
      </c>
      <c r="D85" s="1">
        <v>3410.101</v>
      </c>
      <c r="E85" s="1" t="s">
        <v>5</v>
      </c>
      <c r="F85" s="32" t="s">
        <v>1548</v>
      </c>
      <c r="G85" s="26" t="s">
        <v>1549</v>
      </c>
      <c r="H85" s="13">
        <v>0</v>
      </c>
      <c r="I85" s="23">
        <v>0</v>
      </c>
      <c r="J85" s="13">
        <v>227145</v>
      </c>
      <c r="K85" s="23">
        <v>0.025187336812348672</v>
      </c>
      <c r="L85" s="13">
        <v>227145</v>
      </c>
      <c r="M85" s="23">
        <v>0.018731555892937735</v>
      </c>
      <c r="N85" s="13">
        <v>0</v>
      </c>
      <c r="O85" s="23">
        <v>0</v>
      </c>
      <c r="P85" s="13">
        <v>227145</v>
      </c>
      <c r="Q85" s="23">
        <v>0.016602635660861956</v>
      </c>
    </row>
    <row r="86" spans="1:17" ht="12.75">
      <c r="A86" s="1" t="s">
        <v>3</v>
      </c>
      <c r="B86" s="1" t="s">
        <v>264</v>
      </c>
      <c r="C86" s="3" t="s">
        <v>1142</v>
      </c>
      <c r="D86" s="1">
        <v>3410.2</v>
      </c>
      <c r="E86" s="1" t="s">
        <v>5</v>
      </c>
      <c r="F86" s="32" t="s">
        <v>1550</v>
      </c>
      <c r="G86" s="26" t="s">
        <v>24</v>
      </c>
      <c r="H86" s="13">
        <v>0</v>
      </c>
      <c r="I86" s="23">
        <v>0</v>
      </c>
      <c r="J86" s="13">
        <v>24130</v>
      </c>
      <c r="K86" s="23">
        <v>0.0026756936638797834</v>
      </c>
      <c r="L86" s="13">
        <v>24130</v>
      </c>
      <c r="M86" s="23">
        <v>0.0019898850676730176</v>
      </c>
      <c r="N86" s="13">
        <v>18000</v>
      </c>
      <c r="O86" s="23">
        <v>0.011576061476603816</v>
      </c>
      <c r="P86" s="13">
        <v>42130</v>
      </c>
      <c r="Q86" s="23">
        <v>0.003079394397376628</v>
      </c>
    </row>
    <row r="87" spans="1:17" ht="12.75">
      <c r="A87" s="1" t="s">
        <v>3</v>
      </c>
      <c r="B87" s="1" t="s">
        <v>264</v>
      </c>
      <c r="C87" s="3" t="s">
        <v>1142</v>
      </c>
      <c r="D87" s="1">
        <v>3410.42</v>
      </c>
      <c r="E87" s="1" t="s">
        <v>5</v>
      </c>
      <c r="F87" s="32" t="s">
        <v>1551</v>
      </c>
      <c r="G87" s="26" t="s">
        <v>87</v>
      </c>
      <c r="H87" s="13">
        <v>0</v>
      </c>
      <c r="I87" s="23">
        <v>0</v>
      </c>
      <c r="J87" s="13">
        <v>42403</v>
      </c>
      <c r="K87" s="23">
        <v>0.004701924510132386</v>
      </c>
      <c r="L87" s="13">
        <v>42403</v>
      </c>
      <c r="M87" s="23">
        <v>0.0034967715095125967</v>
      </c>
      <c r="N87" s="13">
        <v>19000</v>
      </c>
      <c r="O87" s="23">
        <v>0.012219176003081806</v>
      </c>
      <c r="P87" s="13">
        <v>61403</v>
      </c>
      <c r="Q87" s="23">
        <v>0.004488109522480824</v>
      </c>
    </row>
    <row r="88" spans="1:17" ht="12.75">
      <c r="A88" s="1" t="s">
        <v>3</v>
      </c>
      <c r="B88" s="1" t="s">
        <v>264</v>
      </c>
      <c r="C88" s="3" t="s">
        <v>1142</v>
      </c>
      <c r="D88" s="1">
        <v>3410.4</v>
      </c>
      <c r="E88" s="1" t="s">
        <v>339</v>
      </c>
      <c r="F88" s="32" t="s">
        <v>340</v>
      </c>
      <c r="G88" s="26" t="s">
        <v>341</v>
      </c>
      <c r="H88" s="13">
        <v>196440</v>
      </c>
      <c r="I88" s="23">
        <v>0.06320247765037615</v>
      </c>
      <c r="J88" s="13">
        <v>0</v>
      </c>
      <c r="K88" s="23">
        <v>0</v>
      </c>
      <c r="L88" s="13">
        <v>196440.06320247764</v>
      </c>
      <c r="M88" s="23">
        <v>0.016199467404034565</v>
      </c>
      <c r="N88" s="13">
        <v>0</v>
      </c>
      <c r="O88" s="23">
        <v>0</v>
      </c>
      <c r="P88" s="13">
        <v>196440.06320247764</v>
      </c>
      <c r="Q88" s="23">
        <v>0.014358329694897233</v>
      </c>
    </row>
    <row r="89" spans="5:17" ht="12.75">
      <c r="E89" s="10"/>
      <c r="G89" s="27" t="s">
        <v>1739</v>
      </c>
      <c r="H89" s="12">
        <v>196440</v>
      </c>
      <c r="I89" s="37">
        <v>0.06320247765037615</v>
      </c>
      <c r="J89" s="12">
        <v>293678</v>
      </c>
      <c r="K89" s="37">
        <v>0.03256495498636084</v>
      </c>
      <c r="L89" s="12">
        <v>490118.06320247764</v>
      </c>
      <c r="M89" s="37">
        <v>0.04041767987415791</v>
      </c>
      <c r="N89" s="12">
        <v>37000</v>
      </c>
      <c r="O89" s="37">
        <v>0.02379523747968562</v>
      </c>
      <c r="P89" s="12">
        <v>527118.0632024776</v>
      </c>
      <c r="Q89" s="37">
        <v>0.03852846927561664</v>
      </c>
    </row>
    <row r="90" spans="1:17" s="9" customFormat="1" ht="15">
      <c r="A90"/>
      <c r="B90"/>
      <c r="C90" s="5"/>
      <c r="D90" s="6"/>
      <c r="F90" s="31" t="s">
        <v>1143</v>
      </c>
      <c r="G90" s="25"/>
      <c r="H90" s="8"/>
      <c r="I90" s="8"/>
      <c r="J90" s="8"/>
      <c r="K90" s="8"/>
      <c r="L90" s="59"/>
      <c r="M90" s="14"/>
      <c r="N90" s="14"/>
      <c r="O90" s="14"/>
      <c r="P90" s="14"/>
      <c r="Q90" s="14"/>
    </row>
    <row r="91" spans="1:17" ht="12.75">
      <c r="A91" s="1" t="s">
        <v>3</v>
      </c>
      <c r="B91" s="1" t="s">
        <v>264</v>
      </c>
      <c r="C91" s="3" t="s">
        <v>1143</v>
      </c>
      <c r="D91" s="1">
        <v>3510.1</v>
      </c>
      <c r="E91" s="1" t="s">
        <v>5</v>
      </c>
      <c r="F91" s="32" t="s">
        <v>361</v>
      </c>
      <c r="G91" s="26" t="s">
        <v>266</v>
      </c>
      <c r="H91" s="13">
        <v>14042</v>
      </c>
      <c r="I91" s="23">
        <v>0.004517863933855538</v>
      </c>
      <c r="J91" s="13">
        <v>0</v>
      </c>
      <c r="K91" s="23">
        <v>0</v>
      </c>
      <c r="L91" s="13">
        <v>14042.004517863934</v>
      </c>
      <c r="M91" s="23">
        <v>0.0011579765897345416</v>
      </c>
      <c r="N91" s="13">
        <v>0</v>
      </c>
      <c r="O91" s="23">
        <v>0</v>
      </c>
      <c r="P91" s="13">
        <v>14042.004517863934</v>
      </c>
      <c r="Q91" s="23">
        <v>0.0010263676724483147</v>
      </c>
    </row>
    <row r="92" spans="3:17" ht="12.75">
      <c r="C92" s="3"/>
      <c r="F92" s="32" t="s">
        <v>1819</v>
      </c>
      <c r="G92" s="26" t="s">
        <v>87</v>
      </c>
      <c r="H92" s="13">
        <v>0</v>
      </c>
      <c r="I92" s="23">
        <v>0</v>
      </c>
      <c r="J92" s="13">
        <v>0</v>
      </c>
      <c r="K92" s="23">
        <v>0</v>
      </c>
      <c r="L92" s="13">
        <v>0</v>
      </c>
      <c r="M92" s="23">
        <v>0</v>
      </c>
      <c r="N92" s="13">
        <v>200</v>
      </c>
      <c r="O92" s="23">
        <v>0.00012862290529559796</v>
      </c>
      <c r="P92" s="13">
        <v>200</v>
      </c>
      <c r="Q92" s="23">
        <v>1.4618534998227526E-05</v>
      </c>
    </row>
    <row r="93" spans="1:17" ht="12.75">
      <c r="A93" s="1" t="s">
        <v>3</v>
      </c>
      <c r="B93" s="1" t="s">
        <v>264</v>
      </c>
      <c r="C93" s="3" t="s">
        <v>1143</v>
      </c>
      <c r="D93" s="1">
        <v>3520.4</v>
      </c>
      <c r="E93" s="1" t="s">
        <v>5</v>
      </c>
      <c r="F93" s="32" t="s">
        <v>362</v>
      </c>
      <c r="G93" s="26" t="s">
        <v>363</v>
      </c>
      <c r="H93" s="13">
        <v>42331</v>
      </c>
      <c r="I93" s="23">
        <v>0.013619548368041502</v>
      </c>
      <c r="J93" s="13">
        <v>0</v>
      </c>
      <c r="K93" s="23">
        <v>0</v>
      </c>
      <c r="L93" s="13">
        <v>42331.013619548365</v>
      </c>
      <c r="M93" s="23">
        <v>0.0034908351388728727</v>
      </c>
      <c r="N93" s="13">
        <v>0</v>
      </c>
      <c r="O93" s="23">
        <v>0</v>
      </c>
      <c r="P93" s="13">
        <v>42331.013619548365</v>
      </c>
      <c r="Q93" s="23">
        <v>0.003094087020539069</v>
      </c>
    </row>
    <row r="94" spans="5:17" ht="12.75">
      <c r="E94" s="10"/>
      <c r="G94" s="27" t="s">
        <v>1740</v>
      </c>
      <c r="H94" s="12">
        <v>56373</v>
      </c>
      <c r="I94" s="37">
        <v>0.01813741230189704</v>
      </c>
      <c r="J94" s="12">
        <v>0</v>
      </c>
      <c r="K94" s="37">
        <v>0</v>
      </c>
      <c r="L94" s="12">
        <v>56373.0181374123</v>
      </c>
      <c r="M94" s="37">
        <v>0.004648811728607414</v>
      </c>
      <c r="N94" s="12">
        <v>200</v>
      </c>
      <c r="O94" s="37">
        <v>0.00012862290529559796</v>
      </c>
      <c r="P94" s="12">
        <v>56573.0181374123</v>
      </c>
      <c r="Q94" s="37">
        <v>0.004135073227985611</v>
      </c>
    </row>
    <row r="95" spans="1:17" s="9" customFormat="1" ht="15">
      <c r="A95"/>
      <c r="B95"/>
      <c r="C95" s="5"/>
      <c r="D95" s="6"/>
      <c r="F95" s="31" t="s">
        <v>1144</v>
      </c>
      <c r="G95" s="25"/>
      <c r="H95" s="8"/>
      <c r="I95" s="8"/>
      <c r="J95" s="8"/>
      <c r="K95" s="8"/>
      <c r="L95" s="59"/>
      <c r="M95" s="14"/>
      <c r="N95" s="14"/>
      <c r="O95" s="14"/>
      <c r="P95" s="14"/>
      <c r="Q95" s="14"/>
    </row>
    <row r="96" spans="1:17" ht="12.75">
      <c r="A96" s="1" t="s">
        <v>3</v>
      </c>
      <c r="B96" s="1" t="s">
        <v>264</v>
      </c>
      <c r="C96" s="3" t="s">
        <v>1144</v>
      </c>
      <c r="D96" s="1">
        <v>3620.101</v>
      </c>
      <c r="E96" s="1" t="s">
        <v>5</v>
      </c>
      <c r="F96" s="32" t="s">
        <v>1552</v>
      </c>
      <c r="G96" s="26" t="s">
        <v>1791</v>
      </c>
      <c r="H96" s="13">
        <v>0</v>
      </c>
      <c r="I96" s="23">
        <v>0</v>
      </c>
      <c r="J96" s="13">
        <v>92488</v>
      </c>
      <c r="K96" s="23">
        <v>0.010255679883336652</v>
      </c>
      <c r="L96" s="13">
        <v>92488</v>
      </c>
      <c r="M96" s="23">
        <v>0.007627040619102446</v>
      </c>
      <c r="N96" s="13">
        <v>0</v>
      </c>
      <c r="O96" s="23">
        <v>0</v>
      </c>
      <c r="P96" s="13">
        <v>92488</v>
      </c>
      <c r="Q96" s="23">
        <v>0.006760195324580337</v>
      </c>
    </row>
    <row r="97" spans="1:17" ht="12.75">
      <c r="A97" s="1" t="s">
        <v>3</v>
      </c>
      <c r="B97" s="1" t="s">
        <v>264</v>
      </c>
      <c r="C97" s="3" t="s">
        <v>1144</v>
      </c>
      <c r="D97" s="1">
        <v>3620.421</v>
      </c>
      <c r="E97" s="1" t="s">
        <v>5</v>
      </c>
      <c r="F97" s="32" t="s">
        <v>1553</v>
      </c>
      <c r="G97" s="26" t="s">
        <v>87</v>
      </c>
      <c r="H97" s="13">
        <v>0</v>
      </c>
      <c r="I97" s="23">
        <v>0</v>
      </c>
      <c r="J97" s="13">
        <v>5895</v>
      </c>
      <c r="K97" s="23">
        <v>0.0006536765084364411</v>
      </c>
      <c r="L97" s="13">
        <v>5895</v>
      </c>
      <c r="M97" s="23">
        <v>0.00048613230310536417</v>
      </c>
      <c r="N97" s="13">
        <v>0</v>
      </c>
      <c r="O97" s="23">
        <v>0</v>
      </c>
      <c r="P97" s="13">
        <v>5895</v>
      </c>
      <c r="Q97" s="23">
        <v>0.0004308813190727563</v>
      </c>
    </row>
    <row r="98" spans="1:17" ht="12.75">
      <c r="A98" s="1" t="s">
        <v>3</v>
      </c>
      <c r="B98" s="1" t="s">
        <v>264</v>
      </c>
      <c r="C98" s="3" t="s">
        <v>1144</v>
      </c>
      <c r="D98" s="1">
        <v>3620.4</v>
      </c>
      <c r="E98" s="1" t="s">
        <v>284</v>
      </c>
      <c r="F98" s="32" t="s">
        <v>369</v>
      </c>
      <c r="G98" s="26" t="s">
        <v>370</v>
      </c>
      <c r="H98" s="13">
        <v>3500</v>
      </c>
      <c r="I98" s="23">
        <v>0.0011260877203029755</v>
      </c>
      <c r="J98" s="13">
        <v>0</v>
      </c>
      <c r="K98" s="23">
        <v>0</v>
      </c>
      <c r="L98" s="13">
        <v>3500.0011260877204</v>
      </c>
      <c r="M98" s="23">
        <v>0.00028862826264569835</v>
      </c>
      <c r="N98" s="13">
        <v>0</v>
      </c>
      <c r="O98" s="23">
        <v>0</v>
      </c>
      <c r="P98" s="13">
        <v>3500.0011260877204</v>
      </c>
      <c r="Q98" s="23">
        <v>0.00025582444477774543</v>
      </c>
    </row>
    <row r="99" spans="3:17" ht="12.75">
      <c r="C99" s="3"/>
      <c r="F99" s="32" t="s">
        <v>1820</v>
      </c>
      <c r="G99" s="26" t="s">
        <v>87</v>
      </c>
      <c r="H99" s="13">
        <v>0</v>
      </c>
      <c r="I99" s="23">
        <v>0</v>
      </c>
      <c r="J99" s="13">
        <v>0</v>
      </c>
      <c r="K99" s="23">
        <v>0</v>
      </c>
      <c r="L99" s="13">
        <v>0</v>
      </c>
      <c r="M99" s="23">
        <v>0</v>
      </c>
      <c r="N99" s="13">
        <v>14000</v>
      </c>
      <c r="O99" s="23">
        <v>0.009003603370691856</v>
      </c>
      <c r="P99" s="13">
        <v>14000</v>
      </c>
      <c r="Q99" s="23">
        <v>0.0010232974498759267</v>
      </c>
    </row>
    <row r="100" spans="5:17" ht="12.75">
      <c r="E100" s="10"/>
      <c r="G100" s="27" t="s">
        <v>1741</v>
      </c>
      <c r="H100" s="12">
        <v>3500</v>
      </c>
      <c r="I100" s="37">
        <v>0.0011260877203029755</v>
      </c>
      <c r="J100" s="12">
        <v>98383</v>
      </c>
      <c r="K100" s="37">
        <v>0.010909356391773093</v>
      </c>
      <c r="L100" s="12">
        <v>101883.00112608772</v>
      </c>
      <c r="M100" s="37">
        <v>0.00840180118485351</v>
      </c>
      <c r="N100" s="12">
        <v>14000</v>
      </c>
      <c r="O100" s="37">
        <v>0.009003603370691856</v>
      </c>
      <c r="P100" s="12">
        <v>115883.00112608772</v>
      </c>
      <c r="Q100" s="37">
        <v>0.008470198538306765</v>
      </c>
    </row>
    <row r="101" spans="1:17" s="9" customFormat="1" ht="15">
      <c r="A101"/>
      <c r="B101"/>
      <c r="C101" s="5"/>
      <c r="D101" s="6"/>
      <c r="F101" s="31" t="s">
        <v>1145</v>
      </c>
      <c r="G101" s="25"/>
      <c r="H101" s="8"/>
      <c r="I101" s="8"/>
      <c r="J101" s="8"/>
      <c r="K101" s="8"/>
      <c r="L101" s="59"/>
      <c r="M101" s="14"/>
      <c r="N101" s="14"/>
      <c r="O101" s="14"/>
      <c r="P101" s="14"/>
      <c r="Q101" s="14"/>
    </row>
    <row r="102" spans="1:17" ht="12.75">
      <c r="A102" s="1" t="s">
        <v>3</v>
      </c>
      <c r="B102" s="1" t="s">
        <v>387</v>
      </c>
      <c r="C102" s="3" t="s">
        <v>1145</v>
      </c>
      <c r="D102" s="1">
        <v>4010.4</v>
      </c>
      <c r="E102" s="1" t="s">
        <v>284</v>
      </c>
      <c r="F102" s="32" t="s">
        <v>389</v>
      </c>
      <c r="G102" s="26" t="s">
        <v>390</v>
      </c>
      <c r="H102" s="13">
        <v>28752</v>
      </c>
      <c r="I102" s="23">
        <v>0.009250649752614614</v>
      </c>
      <c r="J102" s="13">
        <v>0</v>
      </c>
      <c r="K102" s="23">
        <v>0</v>
      </c>
      <c r="L102" s="13">
        <v>28752.009250649753</v>
      </c>
      <c r="M102" s="23">
        <v>0.0023710399450254625</v>
      </c>
      <c r="N102" s="13">
        <v>0</v>
      </c>
      <c r="O102" s="23">
        <v>0</v>
      </c>
      <c r="P102" s="13">
        <v>28752.009250649753</v>
      </c>
      <c r="Q102" s="23">
        <v>0.002101561267499925</v>
      </c>
    </row>
    <row r="103" spans="1:17" ht="12.75">
      <c r="A103" s="1" t="s">
        <v>3</v>
      </c>
      <c r="B103" s="1" t="s">
        <v>387</v>
      </c>
      <c r="C103" s="3" t="s">
        <v>1145</v>
      </c>
      <c r="D103" s="1">
        <v>4020.102</v>
      </c>
      <c r="E103" s="1" t="s">
        <v>5</v>
      </c>
      <c r="F103" s="32" t="s">
        <v>1554</v>
      </c>
      <c r="G103" s="26" t="s">
        <v>1555</v>
      </c>
      <c r="H103" s="13">
        <v>0</v>
      </c>
      <c r="I103" s="23">
        <v>0</v>
      </c>
      <c r="J103" s="13">
        <v>7710</v>
      </c>
      <c r="K103" s="23">
        <v>0.0008549356878787041</v>
      </c>
      <c r="L103" s="13">
        <v>7710</v>
      </c>
      <c r="M103" s="23">
        <v>0.0006358066254355145</v>
      </c>
      <c r="N103" s="13">
        <v>0</v>
      </c>
      <c r="O103" s="23">
        <v>0</v>
      </c>
      <c r="P103" s="13">
        <v>7710</v>
      </c>
      <c r="Q103" s="23">
        <v>0.0005635445241816711</v>
      </c>
    </row>
    <row r="104" spans="1:17" ht="12.75">
      <c r="A104" s="1" t="s">
        <v>3</v>
      </c>
      <c r="B104" s="1" t="s">
        <v>387</v>
      </c>
      <c r="C104" s="3" t="s">
        <v>1145</v>
      </c>
      <c r="D104" s="1">
        <v>4020.421</v>
      </c>
      <c r="E104" s="1" t="s">
        <v>5</v>
      </c>
      <c r="F104" s="32" t="s">
        <v>1556</v>
      </c>
      <c r="G104" s="26" t="s">
        <v>87</v>
      </c>
      <c r="H104" s="13">
        <v>0</v>
      </c>
      <c r="I104" s="23">
        <v>0</v>
      </c>
      <c r="J104" s="13">
        <v>2575</v>
      </c>
      <c r="K104" s="23">
        <v>0.00028553299562745306</v>
      </c>
      <c r="L104" s="13">
        <v>2575</v>
      </c>
      <c r="M104" s="23">
        <v>0.00021234786776867052</v>
      </c>
      <c r="N104" s="13">
        <v>0</v>
      </c>
      <c r="O104" s="23">
        <v>0</v>
      </c>
      <c r="P104" s="13">
        <v>2575</v>
      </c>
      <c r="Q104" s="23">
        <v>0.0001882136381021794</v>
      </c>
    </row>
    <row r="105" spans="5:17" ht="12.75">
      <c r="E105" s="10"/>
      <c r="G105" s="27" t="s">
        <v>1742</v>
      </c>
      <c r="H105" s="12">
        <v>28752</v>
      </c>
      <c r="I105" s="37">
        <v>0.009250649752614614</v>
      </c>
      <c r="J105" s="12">
        <v>10285</v>
      </c>
      <c r="K105" s="37">
        <v>0.0011404686835061572</v>
      </c>
      <c r="L105" s="12">
        <v>39037.00925064975</v>
      </c>
      <c r="M105" s="37">
        <v>0.0032191944382296473</v>
      </c>
      <c r="N105" s="12">
        <v>0</v>
      </c>
      <c r="O105" s="37">
        <v>0</v>
      </c>
      <c r="P105" s="12">
        <v>39037.00925064975</v>
      </c>
      <c r="Q105" s="37">
        <v>0.0028533194297837754</v>
      </c>
    </row>
    <row r="106" spans="1:17" s="9" customFormat="1" ht="15">
      <c r="A106"/>
      <c r="B106"/>
      <c r="C106" s="5"/>
      <c r="D106" s="6"/>
      <c r="F106" s="31" t="s">
        <v>1822</v>
      </c>
      <c r="G106" s="7"/>
      <c r="H106" s="8"/>
      <c r="I106" s="8"/>
      <c r="J106" s="14"/>
      <c r="K106" s="8"/>
      <c r="L106" s="8"/>
      <c r="M106" s="8"/>
      <c r="N106" s="8"/>
      <c r="O106" s="8"/>
      <c r="P106" s="8"/>
      <c r="Q106" s="8"/>
    </row>
    <row r="107" spans="1:17" ht="12.75">
      <c r="A107" s="1" t="s">
        <v>3</v>
      </c>
      <c r="B107" s="1" t="s">
        <v>387</v>
      </c>
      <c r="C107" s="3" t="s">
        <v>1145</v>
      </c>
      <c r="D107" s="1">
        <v>4010.4</v>
      </c>
      <c r="E107" s="1" t="s">
        <v>284</v>
      </c>
      <c r="F107" s="32" t="s">
        <v>1823</v>
      </c>
      <c r="G107" s="26" t="s">
        <v>87</v>
      </c>
      <c r="H107" s="13">
        <v>0</v>
      </c>
      <c r="I107" s="23">
        <v>0</v>
      </c>
      <c r="J107" s="13">
        <v>0</v>
      </c>
      <c r="K107" s="23">
        <v>0</v>
      </c>
      <c r="L107" s="13">
        <v>0</v>
      </c>
      <c r="M107" s="23">
        <v>0</v>
      </c>
      <c r="N107" s="13">
        <v>300</v>
      </c>
      <c r="O107" s="23">
        <v>0.00019293435794339692</v>
      </c>
      <c r="P107" s="13">
        <v>300</v>
      </c>
      <c r="Q107" s="23">
        <v>2.192780249734129E-05</v>
      </c>
    </row>
    <row r="108" spans="5:17" ht="12.75">
      <c r="E108" s="10"/>
      <c r="G108" s="27" t="s">
        <v>1821</v>
      </c>
      <c r="H108" s="12">
        <v>0</v>
      </c>
      <c r="I108" s="37">
        <v>0</v>
      </c>
      <c r="J108" s="12">
        <v>0</v>
      </c>
      <c r="K108" s="37">
        <v>0</v>
      </c>
      <c r="L108" s="12">
        <v>0</v>
      </c>
      <c r="M108" s="37">
        <v>0</v>
      </c>
      <c r="N108" s="12">
        <v>300</v>
      </c>
      <c r="O108" s="37">
        <v>0.00019293435794339692</v>
      </c>
      <c r="P108" s="12">
        <v>300</v>
      </c>
      <c r="Q108" s="37">
        <v>2.192780249734129E-05</v>
      </c>
    </row>
    <row r="109" spans="1:17" s="9" customFormat="1" ht="15">
      <c r="A109"/>
      <c r="B109"/>
      <c r="C109" s="5"/>
      <c r="D109" s="6"/>
      <c r="F109" s="31" t="s">
        <v>1146</v>
      </c>
      <c r="G109" s="25"/>
      <c r="H109" s="8"/>
      <c r="I109" s="8"/>
      <c r="J109" s="8"/>
      <c r="K109" s="8"/>
      <c r="L109" s="59"/>
      <c r="M109" s="14"/>
      <c r="N109" s="14"/>
      <c r="O109" s="14"/>
      <c r="P109" s="14"/>
      <c r="Q109" s="14"/>
    </row>
    <row r="110" spans="1:17" ht="12.75">
      <c r="A110" s="1" t="s">
        <v>3</v>
      </c>
      <c r="B110" s="1" t="s">
        <v>398</v>
      </c>
      <c r="C110" s="3" t="s">
        <v>1146</v>
      </c>
      <c r="D110" s="1">
        <v>5010.1</v>
      </c>
      <c r="E110" s="1" t="s">
        <v>5</v>
      </c>
      <c r="F110" s="32" t="s">
        <v>399</v>
      </c>
      <c r="G110" s="26" t="s">
        <v>1193</v>
      </c>
      <c r="H110" s="13">
        <v>55840</v>
      </c>
      <c r="I110" s="23">
        <v>0.01796592522906233</v>
      </c>
      <c r="J110" s="13">
        <v>55546</v>
      </c>
      <c r="K110" s="23">
        <v>0.006159307097134955</v>
      </c>
      <c r="L110" s="13">
        <v>111386</v>
      </c>
      <c r="M110" s="23">
        <v>0.009185467805546072</v>
      </c>
      <c r="N110" s="13">
        <v>0</v>
      </c>
      <c r="O110" s="23">
        <v>0</v>
      </c>
      <c r="P110" s="13">
        <v>111386</v>
      </c>
      <c r="Q110" s="23">
        <v>0.008141500696562855</v>
      </c>
    </row>
    <row r="111" spans="1:17" ht="12.75">
      <c r="A111" s="1" t="s">
        <v>3</v>
      </c>
      <c r="B111" s="1" t="s">
        <v>398</v>
      </c>
      <c r="C111" s="3" t="s">
        <v>1146</v>
      </c>
      <c r="D111" s="1">
        <v>5010.2</v>
      </c>
      <c r="E111" s="1" t="s">
        <v>5</v>
      </c>
      <c r="F111" s="32" t="s">
        <v>1557</v>
      </c>
      <c r="G111" s="26" t="s">
        <v>1198</v>
      </c>
      <c r="H111" s="13">
        <v>0</v>
      </c>
      <c r="I111" s="23">
        <v>0</v>
      </c>
      <c r="J111" s="13">
        <v>200</v>
      </c>
      <c r="K111" s="23">
        <v>2.217732004873422E-05</v>
      </c>
      <c r="L111" s="13">
        <v>200</v>
      </c>
      <c r="M111" s="23">
        <v>1.6493038273294798E-05</v>
      </c>
      <c r="N111" s="13">
        <v>0</v>
      </c>
      <c r="O111" s="23">
        <v>0</v>
      </c>
      <c r="P111" s="13">
        <v>200</v>
      </c>
      <c r="Q111" s="23">
        <v>1.4618534998227526E-05</v>
      </c>
    </row>
    <row r="112" spans="1:17" ht="12.75">
      <c r="A112" s="1" t="s">
        <v>3</v>
      </c>
      <c r="B112" s="1" t="s">
        <v>398</v>
      </c>
      <c r="C112" s="3" t="s">
        <v>1146</v>
      </c>
      <c r="D112" s="1">
        <v>5010.4</v>
      </c>
      <c r="E112" s="1" t="s">
        <v>5</v>
      </c>
      <c r="F112" s="32" t="s">
        <v>405</v>
      </c>
      <c r="G112" s="26" t="s">
        <v>1199</v>
      </c>
      <c r="H112" s="13">
        <v>400</v>
      </c>
      <c r="I112" s="23">
        <v>0.0001286957394631972</v>
      </c>
      <c r="J112" s="13">
        <v>4724</v>
      </c>
      <c r="K112" s="23">
        <v>0.0005238282995511023</v>
      </c>
      <c r="L112" s="13">
        <v>5124</v>
      </c>
      <c r="M112" s="23">
        <v>0.00042255164056181275</v>
      </c>
      <c r="N112" s="13">
        <v>0</v>
      </c>
      <c r="O112" s="23">
        <v>0</v>
      </c>
      <c r="P112" s="13">
        <v>5124</v>
      </c>
      <c r="Q112" s="23">
        <v>0.0003745268666545892</v>
      </c>
    </row>
    <row r="113" spans="1:17" ht="12.75">
      <c r="A113" s="1" t="s">
        <v>3</v>
      </c>
      <c r="B113" s="1" t="s">
        <v>398</v>
      </c>
      <c r="C113" s="3" t="s">
        <v>1146</v>
      </c>
      <c r="D113" s="1">
        <v>5110.1</v>
      </c>
      <c r="E113" s="1" t="s">
        <v>415</v>
      </c>
      <c r="F113" s="32" t="s">
        <v>416</v>
      </c>
      <c r="G113" s="26" t="s">
        <v>1193</v>
      </c>
      <c r="H113" s="13">
        <v>272200</v>
      </c>
      <c r="I113" s="23">
        <v>0.0875774507047057</v>
      </c>
      <c r="J113" s="13">
        <v>0</v>
      </c>
      <c r="K113" s="23">
        <v>0</v>
      </c>
      <c r="L113" s="13">
        <v>272200</v>
      </c>
      <c r="M113" s="23">
        <v>0.02244702508995422</v>
      </c>
      <c r="N113" s="13">
        <v>0</v>
      </c>
      <c r="O113" s="23">
        <v>0</v>
      </c>
      <c r="P113" s="13">
        <v>272200</v>
      </c>
      <c r="Q113" s="23">
        <v>0.01989582613258766</v>
      </c>
    </row>
    <row r="114" spans="1:17" ht="12.75">
      <c r="A114" s="1" t="s">
        <v>3</v>
      </c>
      <c r="B114" s="1" t="s">
        <v>398</v>
      </c>
      <c r="C114" s="3" t="s">
        <v>1147</v>
      </c>
      <c r="D114" s="1">
        <v>5110.101</v>
      </c>
      <c r="E114" s="1" t="s">
        <v>5</v>
      </c>
      <c r="F114" s="32" t="s">
        <v>1558</v>
      </c>
      <c r="G114" s="26" t="s">
        <v>1559</v>
      </c>
      <c r="H114" s="13">
        <v>0</v>
      </c>
      <c r="I114" s="23">
        <v>0</v>
      </c>
      <c r="J114" s="13">
        <v>219606</v>
      </c>
      <c r="K114" s="23">
        <v>0.024351362733111635</v>
      </c>
      <c r="L114" s="13">
        <v>219606</v>
      </c>
      <c r="M114" s="23">
        <v>0.018109850815225887</v>
      </c>
      <c r="N114" s="13">
        <v>48500</v>
      </c>
      <c r="O114" s="23">
        <v>0.031191054534182503</v>
      </c>
      <c r="P114" s="13">
        <v>268106</v>
      </c>
      <c r="Q114" s="23">
        <v>0.019596584721173944</v>
      </c>
    </row>
    <row r="115" spans="1:17" ht="12.75">
      <c r="A115" s="1" t="s">
        <v>3</v>
      </c>
      <c r="B115" s="1" t="s">
        <v>398</v>
      </c>
      <c r="C115" s="3" t="s">
        <v>1147</v>
      </c>
      <c r="D115" s="1">
        <v>5110.2</v>
      </c>
      <c r="E115" s="1" t="s">
        <v>5</v>
      </c>
      <c r="F115" s="32" t="s">
        <v>1560</v>
      </c>
      <c r="G115" s="26" t="s">
        <v>1213</v>
      </c>
      <c r="H115" s="13">
        <v>0</v>
      </c>
      <c r="I115" s="23">
        <v>0</v>
      </c>
      <c r="J115" s="13">
        <v>6000</v>
      </c>
      <c r="K115" s="23">
        <v>0.0006653196014620266</v>
      </c>
      <c r="L115" s="13">
        <v>6000</v>
      </c>
      <c r="M115" s="23">
        <v>0.000494791148198844</v>
      </c>
      <c r="N115" s="13">
        <v>2500</v>
      </c>
      <c r="O115" s="23">
        <v>0.0016077863161949742</v>
      </c>
      <c r="P115" s="13">
        <v>8500</v>
      </c>
      <c r="Q115" s="23">
        <v>0.0006212877374246698</v>
      </c>
    </row>
    <row r="116" spans="1:17" ht="12.75">
      <c r="A116" s="1" t="s">
        <v>3</v>
      </c>
      <c r="B116" s="1" t="s">
        <v>398</v>
      </c>
      <c r="C116" s="3" t="s">
        <v>1147</v>
      </c>
      <c r="D116" s="1">
        <v>5110.4</v>
      </c>
      <c r="E116" s="1" t="s">
        <v>415</v>
      </c>
      <c r="F116" s="32" t="s">
        <v>422</v>
      </c>
      <c r="G116" s="26" t="s">
        <v>1214</v>
      </c>
      <c r="H116" s="13">
        <v>210000</v>
      </c>
      <c r="I116" s="23">
        <v>0.06756526321817853</v>
      </c>
      <c r="J116" s="13">
        <v>0</v>
      </c>
      <c r="K116" s="23">
        <v>0</v>
      </c>
      <c r="L116" s="13">
        <v>210000</v>
      </c>
      <c r="M116" s="23">
        <v>0.01731769018695954</v>
      </c>
      <c r="N116" s="13">
        <v>0</v>
      </c>
      <c r="O116" s="23">
        <v>0</v>
      </c>
      <c r="P116" s="13">
        <v>210000</v>
      </c>
      <c r="Q116" s="23">
        <v>0.015349461748138902</v>
      </c>
    </row>
    <row r="117" spans="1:17" ht="12.75">
      <c r="A117" s="1" t="s">
        <v>3</v>
      </c>
      <c r="B117" s="1" t="s">
        <v>398</v>
      </c>
      <c r="C117" s="3" t="s">
        <v>1147</v>
      </c>
      <c r="D117" s="1">
        <v>5110.424</v>
      </c>
      <c r="E117" s="1" t="s">
        <v>5</v>
      </c>
      <c r="F117" s="32" t="s">
        <v>1561</v>
      </c>
      <c r="G117" s="26" t="s">
        <v>1214</v>
      </c>
      <c r="H117" s="13">
        <v>0</v>
      </c>
      <c r="I117" s="23">
        <v>0</v>
      </c>
      <c r="J117" s="13">
        <v>134569</v>
      </c>
      <c r="K117" s="23">
        <v>0.014921898908190576</v>
      </c>
      <c r="L117" s="13">
        <v>134569</v>
      </c>
      <c r="M117" s="23">
        <v>0.011097258336995038</v>
      </c>
      <c r="N117" s="13">
        <v>44000</v>
      </c>
      <c r="O117" s="23">
        <v>0.028297039165031547</v>
      </c>
      <c r="P117" s="13">
        <v>178569</v>
      </c>
      <c r="Q117" s="23">
        <v>0.013052085880492455</v>
      </c>
    </row>
    <row r="118" spans="1:17" ht="12.75">
      <c r="A118" s="1" t="s">
        <v>3</v>
      </c>
      <c r="B118" s="1" t="s">
        <v>398</v>
      </c>
      <c r="C118" s="3" t="s">
        <v>1146</v>
      </c>
      <c r="D118" s="1">
        <v>5112.2</v>
      </c>
      <c r="E118" s="1" t="s">
        <v>415</v>
      </c>
      <c r="F118" s="32" t="s">
        <v>1824</v>
      </c>
      <c r="G118" s="26" t="s">
        <v>1825</v>
      </c>
      <c r="H118" s="13">
        <v>0</v>
      </c>
      <c r="I118" s="23">
        <v>0</v>
      </c>
      <c r="J118" s="13">
        <v>0</v>
      </c>
      <c r="K118" s="23">
        <v>0</v>
      </c>
      <c r="L118" s="13">
        <v>0</v>
      </c>
      <c r="M118" s="23">
        <v>0</v>
      </c>
      <c r="N118" s="13">
        <v>50000</v>
      </c>
      <c r="O118" s="23">
        <v>0.032155726323899486</v>
      </c>
      <c r="P118" s="13">
        <v>50000</v>
      </c>
      <c r="Q118" s="23">
        <v>0.0036546337495568814</v>
      </c>
    </row>
    <row r="119" spans="1:17" ht="12.75">
      <c r="A119" s="1" t="s">
        <v>3</v>
      </c>
      <c r="B119" s="1" t="s">
        <v>398</v>
      </c>
      <c r="C119" s="3" t="s">
        <v>1146</v>
      </c>
      <c r="D119" s="1">
        <v>5112.2</v>
      </c>
      <c r="E119" s="1" t="s">
        <v>415</v>
      </c>
      <c r="F119" s="32" t="s">
        <v>441</v>
      </c>
      <c r="G119" s="26" t="s">
        <v>1232</v>
      </c>
      <c r="H119" s="13">
        <v>280000</v>
      </c>
      <c r="I119" s="23">
        <v>0.09008701762423804</v>
      </c>
      <c r="J119" s="13">
        <v>0</v>
      </c>
      <c r="K119" s="23">
        <v>0</v>
      </c>
      <c r="L119" s="13">
        <v>280000</v>
      </c>
      <c r="M119" s="23">
        <v>0.023090253582612717</v>
      </c>
      <c r="N119" s="13">
        <v>0</v>
      </c>
      <c r="O119" s="23">
        <v>0</v>
      </c>
      <c r="P119" s="13">
        <v>280000</v>
      </c>
      <c r="Q119" s="23">
        <v>0.020465948997518534</v>
      </c>
    </row>
    <row r="120" spans="1:17" ht="12.75">
      <c r="A120" s="1" t="s">
        <v>3</v>
      </c>
      <c r="B120" s="1" t="s">
        <v>398</v>
      </c>
      <c r="C120" s="3" t="s">
        <v>1146</v>
      </c>
      <c r="D120" s="1">
        <v>5120.1</v>
      </c>
      <c r="E120" s="1" t="s">
        <v>442</v>
      </c>
      <c r="F120" s="32" t="s">
        <v>443</v>
      </c>
      <c r="G120" s="26" t="s">
        <v>1233</v>
      </c>
      <c r="H120" s="13">
        <v>15400</v>
      </c>
      <c r="I120" s="23">
        <v>0.004954785969333092</v>
      </c>
      <c r="J120" s="13">
        <v>0</v>
      </c>
      <c r="K120" s="23">
        <v>0</v>
      </c>
      <c r="L120" s="13">
        <v>15400</v>
      </c>
      <c r="M120" s="23">
        <v>0.0012699639470436996</v>
      </c>
      <c r="N120" s="13">
        <v>0</v>
      </c>
      <c r="O120" s="23">
        <v>0</v>
      </c>
      <c r="P120" s="13">
        <v>15400</v>
      </c>
      <c r="Q120" s="23">
        <v>0.0011256271948635193</v>
      </c>
    </row>
    <row r="121" spans="1:17" ht="12.75">
      <c r="A121" s="1" t="s">
        <v>3</v>
      </c>
      <c r="B121" s="1" t="s">
        <v>398</v>
      </c>
      <c r="C121" s="3" t="s">
        <v>1148</v>
      </c>
      <c r="D121" s="1">
        <v>5120.4</v>
      </c>
      <c r="E121" s="1" t="s">
        <v>442</v>
      </c>
      <c r="F121" s="32" t="s">
        <v>444</v>
      </c>
      <c r="G121" s="26" t="s">
        <v>1234</v>
      </c>
      <c r="H121" s="13">
        <v>16500</v>
      </c>
      <c r="I121" s="23">
        <v>0.005308699252856885</v>
      </c>
      <c r="J121" s="13">
        <v>0</v>
      </c>
      <c r="K121" s="23">
        <v>0</v>
      </c>
      <c r="L121" s="13">
        <v>16500</v>
      </c>
      <c r="M121" s="23">
        <v>0.0013606756575468208</v>
      </c>
      <c r="N121" s="13">
        <v>0</v>
      </c>
      <c r="O121" s="23">
        <v>0</v>
      </c>
      <c r="P121" s="13">
        <v>16500</v>
      </c>
      <c r="Q121" s="23">
        <v>0.0012060291373537709</v>
      </c>
    </row>
    <row r="122" spans="1:17" ht="12.75">
      <c r="A122" s="1" t="s">
        <v>3</v>
      </c>
      <c r="B122" s="1" t="s">
        <v>398</v>
      </c>
      <c r="C122" s="3" t="s">
        <v>1146</v>
      </c>
      <c r="D122" s="1">
        <v>5130.1</v>
      </c>
      <c r="E122" s="1" t="s">
        <v>442</v>
      </c>
      <c r="F122" s="32" t="s">
        <v>445</v>
      </c>
      <c r="G122" s="26" t="s">
        <v>1235</v>
      </c>
      <c r="H122" s="13">
        <v>40000</v>
      </c>
      <c r="I122" s="23">
        <v>0.012869573946319721</v>
      </c>
      <c r="J122" s="13">
        <v>0</v>
      </c>
      <c r="K122" s="23">
        <v>0</v>
      </c>
      <c r="L122" s="13">
        <v>40000</v>
      </c>
      <c r="M122" s="23">
        <v>0.0032986076546589597</v>
      </c>
      <c r="N122" s="13">
        <v>0</v>
      </c>
      <c r="O122" s="23">
        <v>0</v>
      </c>
      <c r="P122" s="13">
        <v>40000</v>
      </c>
      <c r="Q122" s="23">
        <v>0.002923706999645505</v>
      </c>
    </row>
    <row r="123" spans="1:17" ht="12.75">
      <c r="A123" s="1" t="s">
        <v>3</v>
      </c>
      <c r="B123" s="1" t="s">
        <v>398</v>
      </c>
      <c r="C123" s="3" t="s">
        <v>1148</v>
      </c>
      <c r="D123" s="1">
        <v>5130.2</v>
      </c>
      <c r="E123" s="1" t="s">
        <v>442</v>
      </c>
      <c r="F123" s="32" t="s">
        <v>446</v>
      </c>
      <c r="G123" s="26" t="s">
        <v>1236</v>
      </c>
      <c r="H123" s="13">
        <v>20000</v>
      </c>
      <c r="I123" s="23">
        <v>0.0064347869731598605</v>
      </c>
      <c r="J123" s="13">
        <v>0</v>
      </c>
      <c r="K123" s="23">
        <v>0</v>
      </c>
      <c r="L123" s="13">
        <v>20000</v>
      </c>
      <c r="M123" s="23">
        <v>0.0016493038273294798</v>
      </c>
      <c r="N123" s="13">
        <v>0</v>
      </c>
      <c r="O123" s="23">
        <v>0</v>
      </c>
      <c r="P123" s="13">
        <v>20000</v>
      </c>
      <c r="Q123" s="23">
        <v>0.0014618534998227526</v>
      </c>
    </row>
    <row r="124" spans="3:17" ht="12.75">
      <c r="C124" s="3"/>
      <c r="F124" s="32" t="s">
        <v>1826</v>
      </c>
      <c r="G124" s="26" t="s">
        <v>266</v>
      </c>
      <c r="H124" s="13">
        <v>0</v>
      </c>
      <c r="I124" s="23">
        <v>0</v>
      </c>
      <c r="J124" s="13">
        <v>0</v>
      </c>
      <c r="K124" s="23">
        <v>0</v>
      </c>
      <c r="L124" s="13">
        <v>0</v>
      </c>
      <c r="M124" s="23">
        <v>0</v>
      </c>
      <c r="N124" s="13">
        <v>1000</v>
      </c>
      <c r="O124" s="23">
        <v>0.0006431145264779898</v>
      </c>
      <c r="P124" s="13">
        <v>1000</v>
      </c>
      <c r="Q124" s="23">
        <v>7.309267499113762E-05</v>
      </c>
    </row>
    <row r="125" spans="3:17" ht="12.75">
      <c r="C125" s="3"/>
      <c r="F125" s="32" t="s">
        <v>1827</v>
      </c>
      <c r="G125" s="26" t="s">
        <v>24</v>
      </c>
      <c r="H125" s="13">
        <v>0</v>
      </c>
      <c r="I125" s="23">
        <v>0</v>
      </c>
      <c r="J125" s="13">
        <v>0</v>
      </c>
      <c r="K125" s="23">
        <v>0</v>
      </c>
      <c r="L125" s="13">
        <v>0</v>
      </c>
      <c r="M125" s="23">
        <v>0</v>
      </c>
      <c r="N125" s="13">
        <v>9400</v>
      </c>
      <c r="O125" s="23">
        <v>0.006045276548893103</v>
      </c>
      <c r="P125" s="13">
        <v>9400</v>
      </c>
      <c r="Q125" s="23">
        <v>0.0006870711449166937</v>
      </c>
    </row>
    <row r="126" spans="1:17" ht="12.75">
      <c r="A126" s="1" t="s">
        <v>3</v>
      </c>
      <c r="B126" s="1" t="s">
        <v>398</v>
      </c>
      <c r="C126" s="3" t="s">
        <v>1148</v>
      </c>
      <c r="D126" s="1">
        <v>5132.4</v>
      </c>
      <c r="E126" s="1" t="s">
        <v>5</v>
      </c>
      <c r="F126" s="32" t="s">
        <v>447</v>
      </c>
      <c r="G126" s="26" t="s">
        <v>1237</v>
      </c>
      <c r="H126" s="13">
        <v>22900</v>
      </c>
      <c r="I126" s="23">
        <v>0.00736783108426804</v>
      </c>
      <c r="J126" s="13">
        <v>0</v>
      </c>
      <c r="K126" s="23">
        <v>0</v>
      </c>
      <c r="L126" s="13">
        <v>22900</v>
      </c>
      <c r="M126" s="23">
        <v>0.0018884528822922545</v>
      </c>
      <c r="N126" s="13">
        <v>5000</v>
      </c>
      <c r="O126" s="23">
        <v>0.0032155726323899484</v>
      </c>
      <c r="P126" s="13">
        <v>27900</v>
      </c>
      <c r="Q126" s="23">
        <v>0.00203928563225274</v>
      </c>
    </row>
    <row r="127" spans="1:17" ht="12.75">
      <c r="A127" s="1" t="s">
        <v>3</v>
      </c>
      <c r="B127" s="1" t="s">
        <v>398</v>
      </c>
      <c r="C127" s="3" t="s">
        <v>1148</v>
      </c>
      <c r="D127" s="1">
        <v>5140.1</v>
      </c>
      <c r="E127" s="1" t="s">
        <v>442</v>
      </c>
      <c r="F127" s="32" t="s">
        <v>448</v>
      </c>
      <c r="G127" s="26" t="s">
        <v>1238</v>
      </c>
      <c r="H127" s="13">
        <v>53900</v>
      </c>
      <c r="I127" s="23">
        <v>0.017341750892665823</v>
      </c>
      <c r="J127" s="13">
        <v>0</v>
      </c>
      <c r="K127" s="23">
        <v>0</v>
      </c>
      <c r="L127" s="13">
        <v>53900</v>
      </c>
      <c r="M127" s="23">
        <v>0.004444873814652949</v>
      </c>
      <c r="N127" s="13">
        <v>0</v>
      </c>
      <c r="O127" s="23">
        <v>0</v>
      </c>
      <c r="P127" s="13">
        <v>53900</v>
      </c>
      <c r="Q127" s="23">
        <v>0.003939695182022318</v>
      </c>
    </row>
    <row r="128" spans="1:17" ht="12.75">
      <c r="A128" s="1" t="s">
        <v>3</v>
      </c>
      <c r="B128" s="1" t="s">
        <v>398</v>
      </c>
      <c r="C128" s="3" t="s">
        <v>1148</v>
      </c>
      <c r="D128" s="1">
        <v>5140.4</v>
      </c>
      <c r="E128" s="1" t="s">
        <v>442</v>
      </c>
      <c r="F128" s="32" t="s">
        <v>449</v>
      </c>
      <c r="G128" s="26" t="s">
        <v>1239</v>
      </c>
      <c r="H128" s="13">
        <v>8000</v>
      </c>
      <c r="I128" s="23">
        <v>0.002573914789263944</v>
      </c>
      <c r="J128" s="13">
        <v>0</v>
      </c>
      <c r="K128" s="23">
        <v>0</v>
      </c>
      <c r="L128" s="13">
        <v>8000</v>
      </c>
      <c r="M128" s="23">
        <v>0.000659721530931792</v>
      </c>
      <c r="N128" s="13">
        <v>0</v>
      </c>
      <c r="O128" s="23">
        <v>0</v>
      </c>
      <c r="P128" s="13">
        <v>8000</v>
      </c>
      <c r="Q128" s="23">
        <v>0.000584741399929101</v>
      </c>
    </row>
    <row r="129" spans="1:17" ht="12.75">
      <c r="A129" s="1" t="s">
        <v>3</v>
      </c>
      <c r="B129" s="1" t="s">
        <v>398</v>
      </c>
      <c r="C129" s="3" t="s">
        <v>1148</v>
      </c>
      <c r="D129" s="1">
        <v>5142.101</v>
      </c>
      <c r="E129" s="1" t="s">
        <v>5</v>
      </c>
      <c r="F129" s="32" t="s">
        <v>1562</v>
      </c>
      <c r="G129" s="26" t="s">
        <v>1240</v>
      </c>
      <c r="H129" s="13">
        <v>0</v>
      </c>
      <c r="I129" s="23">
        <v>0</v>
      </c>
      <c r="J129" s="13">
        <v>38510</v>
      </c>
      <c r="K129" s="23">
        <v>0.004270242975383774</v>
      </c>
      <c r="L129" s="13">
        <v>38510</v>
      </c>
      <c r="M129" s="23">
        <v>0.0031757345195229133</v>
      </c>
      <c r="N129" s="13">
        <v>49500</v>
      </c>
      <c r="O129" s="23">
        <v>0.03183416906066049</v>
      </c>
      <c r="P129" s="13">
        <v>88010</v>
      </c>
      <c r="Q129" s="23">
        <v>0.006432886325970022</v>
      </c>
    </row>
    <row r="130" spans="1:17" ht="12.75">
      <c r="A130" s="1" t="s">
        <v>3</v>
      </c>
      <c r="B130" s="1" t="s">
        <v>398</v>
      </c>
      <c r="C130" s="3" t="s">
        <v>1148</v>
      </c>
      <c r="D130" s="1">
        <v>5142.1</v>
      </c>
      <c r="E130" s="1" t="s">
        <v>442</v>
      </c>
      <c r="F130" s="32" t="s">
        <v>450</v>
      </c>
      <c r="G130" s="26" t="s">
        <v>1240</v>
      </c>
      <c r="H130" s="13">
        <v>198000</v>
      </c>
      <c r="I130" s="23">
        <v>0.06370439103428262</v>
      </c>
      <c r="J130" s="13">
        <v>0</v>
      </c>
      <c r="K130" s="23">
        <v>0</v>
      </c>
      <c r="L130" s="13">
        <v>198000</v>
      </c>
      <c r="M130" s="23">
        <v>0.01632810789056185</v>
      </c>
      <c r="N130" s="13">
        <v>0</v>
      </c>
      <c r="O130" s="23">
        <v>0</v>
      </c>
      <c r="P130" s="13">
        <v>198000</v>
      </c>
      <c r="Q130" s="23">
        <v>0.01447234964824525</v>
      </c>
    </row>
    <row r="131" spans="1:17" ht="12.75">
      <c r="A131" s="1" t="s">
        <v>3</v>
      </c>
      <c r="B131" s="1" t="s">
        <v>398</v>
      </c>
      <c r="C131" s="3" t="s">
        <v>1148</v>
      </c>
      <c r="D131" s="1">
        <v>5142.2</v>
      </c>
      <c r="E131" s="1" t="s">
        <v>5</v>
      </c>
      <c r="F131" s="32" t="s">
        <v>1563</v>
      </c>
      <c r="G131" s="26" t="s">
        <v>1245</v>
      </c>
      <c r="H131" s="13">
        <v>0</v>
      </c>
      <c r="I131" s="23">
        <v>0</v>
      </c>
      <c r="J131" s="13">
        <v>40600</v>
      </c>
      <c r="K131" s="23">
        <v>0.004501995969893047</v>
      </c>
      <c r="L131" s="13">
        <v>40600</v>
      </c>
      <c r="M131" s="23">
        <v>0.003348086769478844</v>
      </c>
      <c r="N131" s="13">
        <v>10000</v>
      </c>
      <c r="O131" s="23">
        <v>0.006431145264779897</v>
      </c>
      <c r="P131" s="13">
        <v>50600</v>
      </c>
      <c r="Q131" s="23">
        <v>0.003698489354551564</v>
      </c>
    </row>
    <row r="132" spans="1:17" ht="12.75">
      <c r="A132" s="1" t="s">
        <v>3</v>
      </c>
      <c r="B132" s="1" t="s">
        <v>398</v>
      </c>
      <c r="C132" s="3" t="s">
        <v>1148</v>
      </c>
      <c r="D132" s="1">
        <v>5142.4</v>
      </c>
      <c r="E132" s="1" t="s">
        <v>442</v>
      </c>
      <c r="F132" s="32" t="s">
        <v>456</v>
      </c>
      <c r="G132" s="26" t="s">
        <v>1246</v>
      </c>
      <c r="H132" s="13">
        <v>192000</v>
      </c>
      <c r="I132" s="23">
        <v>0.061773954942334654</v>
      </c>
      <c r="J132" s="13">
        <v>0</v>
      </c>
      <c r="K132" s="23">
        <v>0</v>
      </c>
      <c r="L132" s="13">
        <v>192000</v>
      </c>
      <c r="M132" s="23">
        <v>0.015833316742363008</v>
      </c>
      <c r="N132" s="13">
        <v>0</v>
      </c>
      <c r="O132" s="23">
        <v>0</v>
      </c>
      <c r="P132" s="13">
        <v>192000</v>
      </c>
      <c r="Q132" s="23">
        <v>0.014033793598298424</v>
      </c>
    </row>
    <row r="133" spans="1:17" ht="12.75">
      <c r="A133" s="1" t="s">
        <v>3</v>
      </c>
      <c r="B133" s="1" t="s">
        <v>398</v>
      </c>
      <c r="C133" s="3" t="s">
        <v>1148</v>
      </c>
      <c r="D133" s="1">
        <v>5142.425</v>
      </c>
      <c r="E133" s="1" t="s">
        <v>5</v>
      </c>
      <c r="F133" s="32" t="s">
        <v>1564</v>
      </c>
      <c r="G133" s="26" t="s">
        <v>1246</v>
      </c>
      <c r="H133" s="13">
        <v>0</v>
      </c>
      <c r="I133" s="23">
        <v>0</v>
      </c>
      <c r="J133" s="13">
        <v>115563</v>
      </c>
      <c r="K133" s="23">
        <v>0.012814388183959363</v>
      </c>
      <c r="L133" s="13">
        <v>115563</v>
      </c>
      <c r="M133" s="23">
        <v>0.009529924909883834</v>
      </c>
      <c r="N133" s="13">
        <v>60000</v>
      </c>
      <c r="O133" s="23">
        <v>0.038586871588679385</v>
      </c>
      <c r="P133" s="13">
        <v>175563</v>
      </c>
      <c r="Q133" s="23">
        <v>0.012832369299469095</v>
      </c>
    </row>
    <row r="134" spans="1:17" ht="12.75">
      <c r="A134" s="1" t="s">
        <v>3</v>
      </c>
      <c r="B134" s="1" t="s">
        <v>398</v>
      </c>
      <c r="C134" s="3" t="s">
        <v>1146</v>
      </c>
      <c r="D134" s="1">
        <v>5148.4</v>
      </c>
      <c r="E134" s="1" t="s">
        <v>415</v>
      </c>
      <c r="F134" s="32" t="s">
        <v>466</v>
      </c>
      <c r="G134" s="26" t="s">
        <v>467</v>
      </c>
      <c r="H134" s="13">
        <v>1500</v>
      </c>
      <c r="I134" s="23">
        <v>0.0004826090229869895</v>
      </c>
      <c r="J134" s="13">
        <v>0</v>
      </c>
      <c r="K134" s="23">
        <v>0</v>
      </c>
      <c r="L134" s="13">
        <v>1500</v>
      </c>
      <c r="M134" s="23">
        <v>0.000123697787049711</v>
      </c>
      <c r="N134" s="13">
        <v>0</v>
      </c>
      <c r="O134" s="23">
        <v>0</v>
      </c>
      <c r="P134" s="13">
        <v>1500</v>
      </c>
      <c r="Q134" s="23">
        <v>0.00010963901248670644</v>
      </c>
    </row>
    <row r="135" spans="1:17" ht="12.75">
      <c r="A135" s="1" t="s">
        <v>3</v>
      </c>
      <c r="B135" s="1" t="s">
        <v>398</v>
      </c>
      <c r="C135" s="3" t="s">
        <v>1146</v>
      </c>
      <c r="D135" s="1">
        <v>5182.4</v>
      </c>
      <c r="E135" s="1" t="s">
        <v>468</v>
      </c>
      <c r="F135" s="32" t="s">
        <v>469</v>
      </c>
      <c r="G135" s="26" t="s">
        <v>470</v>
      </c>
      <c r="H135" s="13">
        <v>2300</v>
      </c>
      <c r="I135" s="23">
        <v>0.0007400005019133839</v>
      </c>
      <c r="J135" s="13">
        <v>0</v>
      </c>
      <c r="K135" s="23">
        <v>0</v>
      </c>
      <c r="L135" s="13">
        <v>2300</v>
      </c>
      <c r="M135" s="23">
        <v>0.0001896699401428902</v>
      </c>
      <c r="N135" s="13">
        <v>0</v>
      </c>
      <c r="O135" s="23">
        <v>0</v>
      </c>
      <c r="P135" s="13">
        <v>2300</v>
      </c>
      <c r="Q135" s="23">
        <v>0.00016811315247961653</v>
      </c>
    </row>
    <row r="136" spans="1:17" ht="12.75">
      <c r="A136" s="1" t="s">
        <v>3</v>
      </c>
      <c r="B136" s="1" t="s">
        <v>398</v>
      </c>
      <c r="C136" s="3" t="s">
        <v>1146</v>
      </c>
      <c r="D136" s="1">
        <v>5182.4</v>
      </c>
      <c r="E136" s="1" t="s">
        <v>468</v>
      </c>
      <c r="F136" s="32" t="s">
        <v>469</v>
      </c>
      <c r="G136" s="26" t="s">
        <v>1080</v>
      </c>
      <c r="H136" s="13">
        <v>600</v>
      </c>
      <c r="I136" s="23">
        <v>0.0001930436091947958</v>
      </c>
      <c r="J136" s="13">
        <v>0</v>
      </c>
      <c r="K136" s="23">
        <v>0</v>
      </c>
      <c r="L136" s="13">
        <v>600</v>
      </c>
      <c r="M136" s="23">
        <v>4.947911481988439E-05</v>
      </c>
      <c r="N136" s="13">
        <v>0</v>
      </c>
      <c r="O136" s="23">
        <v>0</v>
      </c>
      <c r="P136" s="13">
        <v>600</v>
      </c>
      <c r="Q136" s="23">
        <v>4.385560499468258E-05</v>
      </c>
    </row>
    <row r="137" spans="1:17" ht="12.75">
      <c r="A137" s="1" t="s">
        <v>3</v>
      </c>
      <c r="B137" s="1" t="s">
        <v>398</v>
      </c>
      <c r="C137" s="3" t="s">
        <v>1149</v>
      </c>
      <c r="D137" s="1">
        <v>5182.427</v>
      </c>
      <c r="E137" s="1" t="s">
        <v>5</v>
      </c>
      <c r="F137" s="32" t="s">
        <v>1565</v>
      </c>
      <c r="G137" s="26" t="s">
        <v>1256</v>
      </c>
      <c r="H137" s="13">
        <v>0</v>
      </c>
      <c r="I137" s="23">
        <v>0</v>
      </c>
      <c r="J137" s="13">
        <v>120000</v>
      </c>
      <c r="K137" s="23">
        <v>0.013306392029240532</v>
      </c>
      <c r="L137" s="13">
        <v>120000</v>
      </c>
      <c r="M137" s="23">
        <v>0.00989582296397688</v>
      </c>
      <c r="N137" s="13">
        <v>28000</v>
      </c>
      <c r="O137" s="23">
        <v>0.018007206741383713</v>
      </c>
      <c r="P137" s="13">
        <v>148000</v>
      </c>
      <c r="Q137" s="23">
        <v>0.010817715898688369</v>
      </c>
    </row>
    <row r="138" spans="3:17" ht="12.75">
      <c r="C138" s="3"/>
      <c r="F138" s="32" t="s">
        <v>1829</v>
      </c>
      <c r="G138" s="1" t="s">
        <v>266</v>
      </c>
      <c r="H138" s="13">
        <v>0</v>
      </c>
      <c r="I138" s="23">
        <v>0</v>
      </c>
      <c r="J138" s="13">
        <v>0</v>
      </c>
      <c r="K138" s="23">
        <v>0</v>
      </c>
      <c r="L138" s="13">
        <v>0</v>
      </c>
      <c r="M138" s="23">
        <v>0</v>
      </c>
      <c r="N138" s="13">
        <v>5000</v>
      </c>
      <c r="O138" s="23">
        <v>0.0032155726323899484</v>
      </c>
      <c r="P138" s="13">
        <v>5000</v>
      </c>
      <c r="Q138" s="23">
        <v>0.00036546337495568814</v>
      </c>
    </row>
    <row r="139" spans="3:17" ht="12.75">
      <c r="C139" s="3"/>
      <c r="F139" s="32" t="s">
        <v>1830</v>
      </c>
      <c r="G139" s="1" t="s">
        <v>24</v>
      </c>
      <c r="H139" s="13">
        <v>0</v>
      </c>
      <c r="I139" s="23">
        <v>0</v>
      </c>
      <c r="J139" s="13">
        <v>0</v>
      </c>
      <c r="K139" s="23">
        <v>0</v>
      </c>
      <c r="L139" s="13">
        <v>0</v>
      </c>
      <c r="M139" s="23">
        <v>0</v>
      </c>
      <c r="N139" s="13">
        <v>55000</v>
      </c>
      <c r="O139" s="23">
        <v>0.03537129895628943</v>
      </c>
      <c r="P139" s="13">
        <v>55000</v>
      </c>
      <c r="Q139" s="23">
        <v>0.00402009712451257</v>
      </c>
    </row>
    <row r="140" spans="3:17" ht="12.75">
      <c r="C140" s="3"/>
      <c r="F140" s="32" t="s">
        <v>1831</v>
      </c>
      <c r="G140" s="1" t="s">
        <v>87</v>
      </c>
      <c r="H140" s="13">
        <v>0</v>
      </c>
      <c r="I140" s="23">
        <v>0</v>
      </c>
      <c r="J140" s="13">
        <v>0</v>
      </c>
      <c r="K140" s="23">
        <v>0</v>
      </c>
      <c r="L140" s="13">
        <v>0</v>
      </c>
      <c r="M140" s="23">
        <v>0</v>
      </c>
      <c r="N140" s="13">
        <v>5000</v>
      </c>
      <c r="O140" s="23">
        <v>0.0032155726323899484</v>
      </c>
      <c r="P140" s="13">
        <v>5000</v>
      </c>
      <c r="Q140" s="23">
        <v>0.00036546337495568814</v>
      </c>
    </row>
    <row r="141" spans="5:17" ht="12.75">
      <c r="E141" s="10"/>
      <c r="G141" s="27" t="s">
        <v>1743</v>
      </c>
      <c r="H141" s="12">
        <v>1389540</v>
      </c>
      <c r="I141" s="37">
        <v>0.4470696945342276</v>
      </c>
      <c r="J141" s="12">
        <v>735318</v>
      </c>
      <c r="K141" s="37">
        <v>0.08153691311797574</v>
      </c>
      <c r="L141" s="12">
        <v>2124858</v>
      </c>
      <c r="M141" s="37">
        <v>0.1752268215965832</v>
      </c>
      <c r="N141" s="12">
        <v>372900</v>
      </c>
      <c r="O141" s="37">
        <v>0.23981740692364237</v>
      </c>
      <c r="P141" s="12">
        <v>2497758</v>
      </c>
      <c r="Q141" s="37">
        <v>0.18256781370051395</v>
      </c>
    </row>
    <row r="142" spans="1:17" s="9" customFormat="1" ht="15">
      <c r="A142"/>
      <c r="B142"/>
      <c r="C142" s="5"/>
      <c r="D142" s="6"/>
      <c r="F142" s="31" t="s">
        <v>1150</v>
      </c>
      <c r="G142" s="25"/>
      <c r="H142" s="8"/>
      <c r="I142" s="8"/>
      <c r="J142" s="8"/>
      <c r="K142" s="8"/>
      <c r="L142" s="59"/>
      <c r="M142" s="14"/>
      <c r="N142" s="14"/>
      <c r="O142" s="14"/>
      <c r="P142" s="14"/>
      <c r="Q142" s="14"/>
    </row>
    <row r="143" spans="1:17" ht="12.75">
      <c r="A143" s="1" t="s">
        <v>3</v>
      </c>
      <c r="B143" s="1" t="s">
        <v>472</v>
      </c>
      <c r="C143" s="3" t="s">
        <v>1150</v>
      </c>
      <c r="D143" s="1">
        <v>5610.101</v>
      </c>
      <c r="E143" s="1" t="s">
        <v>5</v>
      </c>
      <c r="F143" s="32" t="s">
        <v>1566</v>
      </c>
      <c r="G143" s="26" t="s">
        <v>1567</v>
      </c>
      <c r="H143" s="13">
        <v>0</v>
      </c>
      <c r="I143" s="23">
        <v>0</v>
      </c>
      <c r="J143" s="13">
        <v>22387</v>
      </c>
      <c r="K143" s="23">
        <v>0.0024824183196550647</v>
      </c>
      <c r="L143" s="13">
        <v>22387</v>
      </c>
      <c r="M143" s="23">
        <v>0.0018461482391212533</v>
      </c>
      <c r="N143" s="13">
        <v>0</v>
      </c>
      <c r="O143" s="23">
        <v>0</v>
      </c>
      <c r="P143" s="13">
        <v>22387</v>
      </c>
      <c r="Q143" s="23">
        <v>0.0016363257150265981</v>
      </c>
    </row>
    <row r="144" spans="1:17" ht="12.75">
      <c r="A144" s="1" t="s">
        <v>3</v>
      </c>
      <c r="B144" s="1" t="s">
        <v>472</v>
      </c>
      <c r="C144" s="3" t="s">
        <v>1150</v>
      </c>
      <c r="D144" s="1">
        <v>5610.421</v>
      </c>
      <c r="E144" s="1" t="s">
        <v>5</v>
      </c>
      <c r="F144" s="32" t="s">
        <v>1568</v>
      </c>
      <c r="G144" s="26" t="s">
        <v>87</v>
      </c>
      <c r="H144" s="13">
        <v>0</v>
      </c>
      <c r="I144" s="23">
        <v>0</v>
      </c>
      <c r="J144" s="13">
        <v>75884</v>
      </c>
      <c r="K144" s="23">
        <v>0.008414518772890737</v>
      </c>
      <c r="L144" s="13">
        <v>75884</v>
      </c>
      <c r="M144" s="23">
        <v>0.006257788581653513</v>
      </c>
      <c r="N144" s="13">
        <v>0</v>
      </c>
      <c r="O144" s="23">
        <v>0</v>
      </c>
      <c r="P144" s="13">
        <v>75884</v>
      </c>
      <c r="Q144" s="23">
        <v>0.005546564549027488</v>
      </c>
    </row>
    <row r="145" spans="5:17" ht="12.75">
      <c r="E145" s="10"/>
      <c r="G145" s="27" t="s">
        <v>1744</v>
      </c>
      <c r="H145" s="12">
        <v>0</v>
      </c>
      <c r="I145" s="37">
        <v>0</v>
      </c>
      <c r="J145" s="12">
        <v>98271</v>
      </c>
      <c r="K145" s="37">
        <v>0.010896937092545802</v>
      </c>
      <c r="L145" s="12">
        <v>98271</v>
      </c>
      <c r="M145" s="37">
        <v>0.008103936820774765</v>
      </c>
      <c r="N145" s="12">
        <v>0</v>
      </c>
      <c r="O145" s="37">
        <v>0</v>
      </c>
      <c r="P145" s="12">
        <v>98271</v>
      </c>
      <c r="Q145" s="37">
        <v>0.007182890264054086</v>
      </c>
    </row>
    <row r="146" spans="1:17" s="9" customFormat="1" ht="15">
      <c r="A146"/>
      <c r="B146"/>
      <c r="C146" s="5"/>
      <c r="D146" s="6"/>
      <c r="F146" s="31" t="s">
        <v>1151</v>
      </c>
      <c r="G146" s="25"/>
      <c r="H146" s="8"/>
      <c r="I146" s="8"/>
      <c r="J146" s="8"/>
      <c r="K146" s="8"/>
      <c r="L146" s="59"/>
      <c r="M146" s="14"/>
      <c r="N146" s="14"/>
      <c r="O146" s="14"/>
      <c r="P146" s="14"/>
      <c r="Q146" s="14"/>
    </row>
    <row r="147" spans="1:17" ht="12.75">
      <c r="A147" s="1" t="s">
        <v>3</v>
      </c>
      <c r="B147" s="1" t="s">
        <v>494</v>
      </c>
      <c r="C147" s="3" t="s">
        <v>1151</v>
      </c>
      <c r="D147" s="1">
        <v>6326.101</v>
      </c>
      <c r="E147" s="1" t="s">
        <v>5</v>
      </c>
      <c r="F147" s="32" t="s">
        <v>1569</v>
      </c>
      <c r="G147" s="26" t="s">
        <v>1570</v>
      </c>
      <c r="H147" s="13">
        <v>0</v>
      </c>
      <c r="I147" s="23">
        <v>0</v>
      </c>
      <c r="J147" s="13">
        <v>140109</v>
      </c>
      <c r="K147" s="23">
        <v>0.015536210673540513</v>
      </c>
      <c r="L147" s="13">
        <v>140109</v>
      </c>
      <c r="M147" s="23">
        <v>0.011554115497165304</v>
      </c>
      <c r="N147" s="13">
        <v>0</v>
      </c>
      <c r="O147" s="23">
        <v>0</v>
      </c>
      <c r="P147" s="13">
        <v>140109</v>
      </c>
      <c r="Q147" s="23">
        <v>0.010240941600333302</v>
      </c>
    </row>
    <row r="148" spans="1:17" ht="12.75">
      <c r="A148" s="1" t="s">
        <v>3</v>
      </c>
      <c r="B148" s="1" t="s">
        <v>494</v>
      </c>
      <c r="C148" s="3" t="s">
        <v>1151</v>
      </c>
      <c r="D148" s="1">
        <v>6326.48</v>
      </c>
      <c r="E148" s="1" t="s">
        <v>5</v>
      </c>
      <c r="F148" s="32" t="s">
        <v>1571</v>
      </c>
      <c r="G148" s="26" t="s">
        <v>87</v>
      </c>
      <c r="H148" s="13">
        <v>0</v>
      </c>
      <c r="I148" s="23">
        <v>0</v>
      </c>
      <c r="J148" s="13">
        <v>900</v>
      </c>
      <c r="K148" s="23">
        <v>9.979794021930399E-05</v>
      </c>
      <c r="L148" s="13">
        <v>900</v>
      </c>
      <c r="M148" s="23">
        <v>7.42186722298266E-05</v>
      </c>
      <c r="N148" s="13">
        <v>0</v>
      </c>
      <c r="O148" s="23">
        <v>0</v>
      </c>
      <c r="P148" s="13">
        <v>900</v>
      </c>
      <c r="Q148" s="23">
        <v>6.578340749202387E-05</v>
      </c>
    </row>
    <row r="149" spans="1:17" ht="12.75">
      <c r="A149" s="1" t="s">
        <v>3</v>
      </c>
      <c r="B149" s="1" t="s">
        <v>494</v>
      </c>
      <c r="C149" s="3" t="s">
        <v>1151</v>
      </c>
      <c r="D149" s="1">
        <v>6510.4</v>
      </c>
      <c r="E149" s="1" t="s">
        <v>5</v>
      </c>
      <c r="F149" s="32" t="s">
        <v>500</v>
      </c>
      <c r="G149" s="26" t="s">
        <v>501</v>
      </c>
      <c r="H149" s="13">
        <v>1125</v>
      </c>
      <c r="I149" s="23">
        <v>0.0003619567672402421</v>
      </c>
      <c r="J149" s="13">
        <v>0</v>
      </c>
      <c r="K149" s="23">
        <v>0</v>
      </c>
      <c r="L149" s="13">
        <v>1125.0003619567672</v>
      </c>
      <c r="M149" s="23">
        <v>9.277337013611731E-05</v>
      </c>
      <c r="N149" s="13">
        <v>0</v>
      </c>
      <c r="O149" s="23">
        <v>0</v>
      </c>
      <c r="P149" s="13">
        <v>1125.0003619567672</v>
      </c>
      <c r="Q149" s="23">
        <v>8.222928582141817E-05</v>
      </c>
    </row>
    <row r="150" spans="1:17" ht="12.75">
      <c r="A150" s="1" t="s">
        <v>3</v>
      </c>
      <c r="B150" s="1" t="s">
        <v>494</v>
      </c>
      <c r="C150" s="3" t="s">
        <v>1151</v>
      </c>
      <c r="D150" s="1">
        <v>6772.4</v>
      </c>
      <c r="E150" s="1" t="s">
        <v>5</v>
      </c>
      <c r="F150" s="32" t="s">
        <v>502</v>
      </c>
      <c r="G150" s="26" t="s">
        <v>503</v>
      </c>
      <c r="H150" s="13">
        <v>5350</v>
      </c>
      <c r="I150" s="23">
        <v>0.0017213055153202626</v>
      </c>
      <c r="J150" s="13">
        <v>0</v>
      </c>
      <c r="K150" s="23">
        <v>0</v>
      </c>
      <c r="L150" s="13">
        <v>5350.001721305515</v>
      </c>
      <c r="M150" s="23">
        <v>0.00044118891575842457</v>
      </c>
      <c r="N150" s="13">
        <v>0</v>
      </c>
      <c r="O150" s="23">
        <v>0</v>
      </c>
      <c r="P150" s="13">
        <v>5350.001721305515</v>
      </c>
      <c r="Q150" s="23">
        <v>0.0003910459370174109</v>
      </c>
    </row>
    <row r="151" spans="1:17" ht="12.75">
      <c r="A151" s="1" t="s">
        <v>3</v>
      </c>
      <c r="B151" s="1" t="s">
        <v>494</v>
      </c>
      <c r="C151" s="3" t="s">
        <v>1151</v>
      </c>
      <c r="D151" s="1">
        <v>6989.1</v>
      </c>
      <c r="E151" s="1" t="s">
        <v>5</v>
      </c>
      <c r="F151" s="32" t="s">
        <v>504</v>
      </c>
      <c r="G151" s="26" t="s">
        <v>505</v>
      </c>
      <c r="H151" s="13">
        <v>130</v>
      </c>
      <c r="I151" s="23">
        <v>4.182611532553909E-05</v>
      </c>
      <c r="J151" s="13">
        <v>0</v>
      </c>
      <c r="K151" s="23">
        <v>0</v>
      </c>
      <c r="L151" s="13">
        <v>130.00004182611534</v>
      </c>
      <c r="M151" s="23">
        <v>1.0720478326840224E-05</v>
      </c>
      <c r="N151" s="13">
        <v>0</v>
      </c>
      <c r="O151" s="23">
        <v>0</v>
      </c>
      <c r="P151" s="13">
        <v>130.00004182611534</v>
      </c>
      <c r="Q151" s="23">
        <v>9.502050806030545E-06</v>
      </c>
    </row>
    <row r="152" spans="1:17" ht="12.75">
      <c r="A152" s="1" t="s">
        <v>3</v>
      </c>
      <c r="B152" s="1" t="s">
        <v>494</v>
      </c>
      <c r="C152" s="3" t="s">
        <v>1151</v>
      </c>
      <c r="D152" s="1">
        <v>6989.2</v>
      </c>
      <c r="E152" s="1" t="s">
        <v>5</v>
      </c>
      <c r="F152" s="32" t="s">
        <v>506</v>
      </c>
      <c r="G152" s="26" t="s">
        <v>507</v>
      </c>
      <c r="H152" s="13">
        <v>3500</v>
      </c>
      <c r="I152" s="23">
        <v>0.0011260877203029755</v>
      </c>
      <c r="J152" s="13">
        <v>0</v>
      </c>
      <c r="K152" s="23">
        <v>0</v>
      </c>
      <c r="L152" s="13">
        <v>3500.0011260877204</v>
      </c>
      <c r="M152" s="23">
        <v>0.00028862826264569835</v>
      </c>
      <c r="N152" s="13">
        <v>0</v>
      </c>
      <c r="O152" s="23">
        <v>0</v>
      </c>
      <c r="P152" s="13">
        <v>3500.0011260877204</v>
      </c>
      <c r="Q152" s="23">
        <v>0.00025582444477774543</v>
      </c>
    </row>
    <row r="153" spans="1:17" ht="12.75">
      <c r="A153" s="1" t="s">
        <v>3</v>
      </c>
      <c r="B153" s="1" t="s">
        <v>494</v>
      </c>
      <c r="C153" s="3" t="s">
        <v>1151</v>
      </c>
      <c r="D153" s="1">
        <v>6989.4</v>
      </c>
      <c r="E153" s="1" t="s">
        <v>5</v>
      </c>
      <c r="F153" s="32" t="s">
        <v>508</v>
      </c>
      <c r="G153" s="26" t="s">
        <v>509</v>
      </c>
      <c r="H153" s="13">
        <v>5800</v>
      </c>
      <c r="I153" s="23">
        <v>0.0018660882222163594</v>
      </c>
      <c r="J153" s="13">
        <v>0</v>
      </c>
      <c r="K153" s="23">
        <v>0</v>
      </c>
      <c r="L153" s="13">
        <v>5800.001866088222</v>
      </c>
      <c r="M153" s="23">
        <v>0.00047829826381287155</v>
      </c>
      <c r="N153" s="13">
        <v>0</v>
      </c>
      <c r="O153" s="23">
        <v>0</v>
      </c>
      <c r="P153" s="13">
        <v>5800.001866088222</v>
      </c>
      <c r="Q153" s="23">
        <v>0.0004239376513459782</v>
      </c>
    </row>
    <row r="154" spans="1:17" ht="12.75">
      <c r="A154" s="1" t="s">
        <v>3</v>
      </c>
      <c r="B154" s="1" t="s">
        <v>494</v>
      </c>
      <c r="C154" s="3" t="s">
        <v>1151</v>
      </c>
      <c r="D154" s="1">
        <v>6989.42</v>
      </c>
      <c r="E154" s="1" t="s">
        <v>284</v>
      </c>
      <c r="F154" s="32" t="s">
        <v>510</v>
      </c>
      <c r="G154" s="26" t="s">
        <v>513</v>
      </c>
      <c r="H154" s="13">
        <v>3500</v>
      </c>
      <c r="I154" s="23">
        <v>0.0011260877203029755</v>
      </c>
      <c r="J154" s="13">
        <v>0</v>
      </c>
      <c r="K154" s="23">
        <v>0</v>
      </c>
      <c r="L154" s="13">
        <v>3500.0011260877204</v>
      </c>
      <c r="M154" s="23">
        <v>0.00028862826264569835</v>
      </c>
      <c r="N154" s="13">
        <v>0</v>
      </c>
      <c r="O154" s="23">
        <v>0</v>
      </c>
      <c r="P154" s="13">
        <v>3500.0011260877204</v>
      </c>
      <c r="Q154" s="23">
        <v>0.00025582444477774543</v>
      </c>
    </row>
    <row r="155" spans="5:17" ht="12.75">
      <c r="E155" s="10"/>
      <c r="G155" s="27" t="s">
        <v>1774</v>
      </c>
      <c r="H155" s="12">
        <v>19405</v>
      </c>
      <c r="I155" s="37">
        <v>0.006243352060708354</v>
      </c>
      <c r="J155" s="12">
        <v>141009</v>
      </c>
      <c r="K155" s="37">
        <v>0.015636008613759817</v>
      </c>
      <c r="L155" s="12">
        <v>160414.00624335202</v>
      </c>
      <c r="M155" s="37">
        <v>0.013228571722720779</v>
      </c>
      <c r="N155" s="12">
        <v>0</v>
      </c>
      <c r="O155" s="37">
        <v>0</v>
      </c>
      <c r="P155" s="12">
        <v>160414.00624335202</v>
      </c>
      <c r="Q155" s="37">
        <v>0.011725088822371652</v>
      </c>
    </row>
    <row r="156" spans="1:17" s="9" customFormat="1" ht="15">
      <c r="A156"/>
      <c r="B156"/>
      <c r="C156" s="5"/>
      <c r="D156" s="6"/>
      <c r="F156" s="31" t="s">
        <v>1153</v>
      </c>
      <c r="G156" s="25"/>
      <c r="H156" s="8"/>
      <c r="I156" s="8"/>
      <c r="J156" s="8"/>
      <c r="K156" s="8"/>
      <c r="L156" s="59"/>
      <c r="M156" s="14"/>
      <c r="N156" s="14"/>
      <c r="O156" s="14"/>
      <c r="P156" s="14"/>
      <c r="Q156" s="14"/>
    </row>
    <row r="157" spans="1:17" ht="12.75">
      <c r="A157" s="1" t="s">
        <v>3</v>
      </c>
      <c r="B157" s="1" t="s">
        <v>514</v>
      </c>
      <c r="C157" s="3" t="s">
        <v>1153</v>
      </c>
      <c r="D157" s="1">
        <v>7110.101</v>
      </c>
      <c r="E157" s="1" t="s">
        <v>5</v>
      </c>
      <c r="F157" s="32" t="s">
        <v>1572</v>
      </c>
      <c r="G157" s="26" t="s">
        <v>1573</v>
      </c>
      <c r="H157" s="13">
        <v>0</v>
      </c>
      <c r="I157" s="23">
        <v>0</v>
      </c>
      <c r="J157" s="13">
        <v>51685</v>
      </c>
      <c r="K157" s="23">
        <v>0.00573117393359414</v>
      </c>
      <c r="L157" s="13">
        <v>51685</v>
      </c>
      <c r="M157" s="23">
        <v>0.0042622134157762085</v>
      </c>
      <c r="N157" s="13">
        <v>13000</v>
      </c>
      <c r="O157" s="23">
        <v>0.008360488844213866</v>
      </c>
      <c r="P157" s="13">
        <v>64685</v>
      </c>
      <c r="Q157" s="23">
        <v>0.0047279996818017376</v>
      </c>
    </row>
    <row r="158" spans="1:17" ht="12.75">
      <c r="A158" s="1" t="s">
        <v>3</v>
      </c>
      <c r="B158" s="1" t="s">
        <v>514</v>
      </c>
      <c r="C158" s="3" t="s">
        <v>1152</v>
      </c>
      <c r="D158" s="1">
        <v>7110.2</v>
      </c>
      <c r="E158" s="1" t="s">
        <v>5</v>
      </c>
      <c r="F158" s="32" t="s">
        <v>1574</v>
      </c>
      <c r="G158" s="26" t="s">
        <v>1262</v>
      </c>
      <c r="H158" s="13">
        <v>0</v>
      </c>
      <c r="I158" s="23">
        <v>0</v>
      </c>
      <c r="J158" s="13">
        <v>500</v>
      </c>
      <c r="K158" s="23">
        <v>5.544330012183555E-05</v>
      </c>
      <c r="L158" s="13">
        <v>500</v>
      </c>
      <c r="M158" s="23">
        <v>4.1232595683237E-05</v>
      </c>
      <c r="N158" s="13">
        <v>1000</v>
      </c>
      <c r="O158" s="23">
        <v>0.0006431145264779898</v>
      </c>
      <c r="P158" s="13">
        <v>1500</v>
      </c>
      <c r="Q158" s="23">
        <v>0.00010963901248670644</v>
      </c>
    </row>
    <row r="159" spans="1:17" ht="12.75">
      <c r="A159" s="1" t="s">
        <v>3</v>
      </c>
      <c r="B159" s="1" t="s">
        <v>514</v>
      </c>
      <c r="C159" s="3" t="s">
        <v>1152</v>
      </c>
      <c r="D159" s="1">
        <v>7110.425</v>
      </c>
      <c r="E159" s="1" t="s">
        <v>5</v>
      </c>
      <c r="F159" s="32" t="s">
        <v>1575</v>
      </c>
      <c r="G159" s="26" t="s">
        <v>1576</v>
      </c>
      <c r="H159" s="13">
        <v>0</v>
      </c>
      <c r="I159" s="23">
        <v>0</v>
      </c>
      <c r="J159" s="13">
        <v>3025</v>
      </c>
      <c r="K159" s="23">
        <v>0.00033543196573710505</v>
      </c>
      <c r="L159" s="13">
        <v>3025</v>
      </c>
      <c r="M159" s="23">
        <v>0.0002494572038835838</v>
      </c>
      <c r="N159" s="13">
        <v>5000</v>
      </c>
      <c r="O159" s="23">
        <v>0.0032155726323899484</v>
      </c>
      <c r="P159" s="13">
        <v>8025</v>
      </c>
      <c r="Q159" s="23">
        <v>0.0005865687168038795</v>
      </c>
    </row>
    <row r="160" spans="1:17" ht="12.75">
      <c r="A160" s="1" t="s">
        <v>3</v>
      </c>
      <c r="B160" s="1" t="s">
        <v>514</v>
      </c>
      <c r="C160" s="3" t="s">
        <v>1154</v>
      </c>
      <c r="D160" s="1">
        <v>7140.101</v>
      </c>
      <c r="E160" s="1" t="s">
        <v>5</v>
      </c>
      <c r="F160" s="32" t="s">
        <v>1577</v>
      </c>
      <c r="G160" s="26" t="s">
        <v>1578</v>
      </c>
      <c r="H160" s="13">
        <v>0</v>
      </c>
      <c r="I160" s="23">
        <v>0</v>
      </c>
      <c r="J160" s="13">
        <v>102471</v>
      </c>
      <c r="K160" s="23">
        <v>0.01136266081356922</v>
      </c>
      <c r="L160" s="13">
        <v>102471</v>
      </c>
      <c r="M160" s="23">
        <v>0.008450290624513957</v>
      </c>
      <c r="N160" s="13">
        <v>31000</v>
      </c>
      <c r="O160" s="23">
        <v>0.019936550320817682</v>
      </c>
      <c r="P160" s="13">
        <v>133471</v>
      </c>
      <c r="Q160" s="23">
        <v>0.00975575242374213</v>
      </c>
    </row>
    <row r="161" spans="1:17" ht="12.75">
      <c r="A161" s="1" t="s">
        <v>3</v>
      </c>
      <c r="B161" s="1" t="s">
        <v>514</v>
      </c>
      <c r="C161" s="3" t="s">
        <v>1153</v>
      </c>
      <c r="D161" s="1">
        <v>7140.1</v>
      </c>
      <c r="E161" s="1" t="s">
        <v>284</v>
      </c>
      <c r="F161" s="32" t="s">
        <v>525</v>
      </c>
      <c r="G161" s="26" t="s">
        <v>526</v>
      </c>
      <c r="H161" s="13">
        <v>152180</v>
      </c>
      <c r="I161" s="23">
        <v>0.04896229407877337</v>
      </c>
      <c r="J161" s="13">
        <v>0</v>
      </c>
      <c r="K161" s="23">
        <v>0</v>
      </c>
      <c r="L161" s="13">
        <v>152180</v>
      </c>
      <c r="M161" s="23">
        <v>0.012549552822150012</v>
      </c>
      <c r="N161" s="13">
        <v>0</v>
      </c>
      <c r="O161" s="23">
        <v>0</v>
      </c>
      <c r="P161" s="13">
        <v>152180</v>
      </c>
      <c r="Q161" s="23">
        <v>0.011123243280151324</v>
      </c>
    </row>
    <row r="162" spans="1:17" ht="12.75">
      <c r="A162" s="1" t="s">
        <v>3</v>
      </c>
      <c r="B162" s="1" t="s">
        <v>514</v>
      </c>
      <c r="C162" s="3" t="s">
        <v>1154</v>
      </c>
      <c r="D162" s="1">
        <v>7140.2</v>
      </c>
      <c r="E162" s="1" t="s">
        <v>5</v>
      </c>
      <c r="F162" s="32" t="s">
        <v>1579</v>
      </c>
      <c r="G162" s="26" t="s">
        <v>1273</v>
      </c>
      <c r="H162" s="13">
        <v>0</v>
      </c>
      <c r="I162" s="23">
        <v>0</v>
      </c>
      <c r="J162" s="13">
        <v>500</v>
      </c>
      <c r="K162" s="23">
        <v>5.544330012183555E-05</v>
      </c>
      <c r="L162" s="13">
        <v>500</v>
      </c>
      <c r="M162" s="23">
        <v>4.1232595683237E-05</v>
      </c>
      <c r="N162" s="13">
        <v>4250</v>
      </c>
      <c r="O162" s="23">
        <v>0.0027332367375314565</v>
      </c>
      <c r="P162" s="13">
        <v>4750</v>
      </c>
      <c r="Q162" s="23">
        <v>0.0003471902062079037</v>
      </c>
    </row>
    <row r="163" spans="1:17" ht="12.75">
      <c r="A163" s="1" t="s">
        <v>3</v>
      </c>
      <c r="B163" s="1" t="s">
        <v>514</v>
      </c>
      <c r="C163" s="3" t="s">
        <v>1154</v>
      </c>
      <c r="D163" s="1">
        <v>7140.42</v>
      </c>
      <c r="E163" s="1" t="s">
        <v>5</v>
      </c>
      <c r="F163" s="32" t="s">
        <v>1580</v>
      </c>
      <c r="G163" s="26" t="s">
        <v>1581</v>
      </c>
      <c r="H163" s="13">
        <v>0</v>
      </c>
      <c r="I163" s="23">
        <v>0</v>
      </c>
      <c r="J163" s="13">
        <v>119550</v>
      </c>
      <c r="K163" s="23">
        <v>0.01325649305913088</v>
      </c>
      <c r="L163" s="13">
        <v>119550</v>
      </c>
      <c r="M163" s="23">
        <v>0.009858713627861965</v>
      </c>
      <c r="N163" s="13">
        <v>9000</v>
      </c>
      <c r="O163" s="23">
        <v>0.005788030738301908</v>
      </c>
      <c r="P163" s="13">
        <v>128550</v>
      </c>
      <c r="Q163" s="23">
        <v>0.009396063370110742</v>
      </c>
    </row>
    <row r="164" spans="1:17" ht="12.75">
      <c r="A164" s="1" t="s">
        <v>3</v>
      </c>
      <c r="B164" s="1" t="s">
        <v>514</v>
      </c>
      <c r="C164" s="3" t="s">
        <v>1153</v>
      </c>
      <c r="D164" s="1">
        <v>7140.4</v>
      </c>
      <c r="E164" s="1" t="s">
        <v>284</v>
      </c>
      <c r="F164" s="32" t="s">
        <v>533</v>
      </c>
      <c r="G164" s="26" t="s">
        <v>1274</v>
      </c>
      <c r="H164" s="13">
        <v>16921</v>
      </c>
      <c r="I164" s="23">
        <v>0.0054441515186419</v>
      </c>
      <c r="J164" s="13">
        <v>0</v>
      </c>
      <c r="K164" s="23">
        <v>0</v>
      </c>
      <c r="L164" s="13">
        <v>16921</v>
      </c>
      <c r="M164" s="23">
        <v>0.0013953935031121064</v>
      </c>
      <c r="N164" s="13">
        <v>0</v>
      </c>
      <c r="O164" s="23">
        <v>0</v>
      </c>
      <c r="P164" s="13">
        <v>16921</v>
      </c>
      <c r="Q164" s="23">
        <v>0.0012368011535250397</v>
      </c>
    </row>
    <row r="165" spans="1:17" ht="12.75">
      <c r="A165" s="1" t="s">
        <v>3</v>
      </c>
      <c r="B165" s="1" t="s">
        <v>514</v>
      </c>
      <c r="C165" s="3" t="s">
        <v>1155</v>
      </c>
      <c r="D165" s="1">
        <v>7150.101</v>
      </c>
      <c r="E165" s="1" t="s">
        <v>5</v>
      </c>
      <c r="F165" s="32" t="s">
        <v>1583</v>
      </c>
      <c r="G165" s="26" t="s">
        <v>1582</v>
      </c>
      <c r="H165" s="13">
        <v>0</v>
      </c>
      <c r="I165" s="23">
        <v>0</v>
      </c>
      <c r="J165" s="13">
        <v>101767</v>
      </c>
      <c r="K165" s="23">
        <v>0.011284596646997677</v>
      </c>
      <c r="L165" s="13">
        <v>101767</v>
      </c>
      <c r="M165" s="23">
        <v>0.008392235129791958</v>
      </c>
      <c r="N165" s="13">
        <v>0</v>
      </c>
      <c r="O165" s="23">
        <v>0</v>
      </c>
      <c r="P165" s="13">
        <v>101767</v>
      </c>
      <c r="Q165" s="23">
        <v>0.007438422255823103</v>
      </c>
    </row>
    <row r="166" spans="1:17" ht="12.75">
      <c r="A166" s="1" t="s">
        <v>3</v>
      </c>
      <c r="B166" s="1" t="s">
        <v>514</v>
      </c>
      <c r="C166" s="3" t="s">
        <v>1155</v>
      </c>
      <c r="D166" s="1">
        <v>7150.2</v>
      </c>
      <c r="E166" s="1" t="s">
        <v>5</v>
      </c>
      <c r="F166" s="32" t="s">
        <v>1584</v>
      </c>
      <c r="G166" s="26" t="s">
        <v>1297</v>
      </c>
      <c r="H166" s="13">
        <v>0</v>
      </c>
      <c r="I166" s="23">
        <v>0</v>
      </c>
      <c r="J166" s="13">
        <v>450</v>
      </c>
      <c r="K166" s="23">
        <v>4.9898970109651995E-05</v>
      </c>
      <c r="L166" s="13">
        <v>450</v>
      </c>
      <c r="M166" s="23">
        <v>3.71093361149133E-05</v>
      </c>
      <c r="N166" s="13">
        <v>0</v>
      </c>
      <c r="O166" s="23">
        <v>0</v>
      </c>
      <c r="P166" s="13">
        <v>450</v>
      </c>
      <c r="Q166" s="23">
        <v>3.289170374601193E-05</v>
      </c>
    </row>
    <row r="167" spans="1:17" ht="12.75">
      <c r="A167" s="1" t="s">
        <v>3</v>
      </c>
      <c r="B167" s="1" t="s">
        <v>514</v>
      </c>
      <c r="C167" s="3" t="s">
        <v>1155</v>
      </c>
      <c r="D167" s="1">
        <v>7150.42</v>
      </c>
      <c r="E167" s="1" t="s">
        <v>5</v>
      </c>
      <c r="F167" s="32" t="s">
        <v>1585</v>
      </c>
      <c r="G167" s="26" t="s">
        <v>1586</v>
      </c>
      <c r="H167" s="13">
        <v>0</v>
      </c>
      <c r="I167" s="23">
        <v>0</v>
      </c>
      <c r="J167" s="13">
        <v>10560</v>
      </c>
      <c r="K167" s="23">
        <v>0.0011709624985731667</v>
      </c>
      <c r="L167" s="13">
        <v>10560</v>
      </c>
      <c r="M167" s="23">
        <v>0.0008708324208299654</v>
      </c>
      <c r="N167" s="13">
        <v>0</v>
      </c>
      <c r="O167" s="23">
        <v>0</v>
      </c>
      <c r="P167" s="13">
        <v>10560</v>
      </c>
      <c r="Q167" s="23">
        <v>0.0007718586479064134</v>
      </c>
    </row>
    <row r="168" spans="1:17" ht="12.75">
      <c r="A168" s="1" t="s">
        <v>3</v>
      </c>
      <c r="B168" s="1" t="s">
        <v>514</v>
      </c>
      <c r="C168" s="3" t="s">
        <v>1156</v>
      </c>
      <c r="D168" s="1">
        <v>7160.102</v>
      </c>
      <c r="E168" s="1" t="s">
        <v>5</v>
      </c>
      <c r="F168" s="32" t="s">
        <v>1587</v>
      </c>
      <c r="G168" s="28" t="s">
        <v>1588</v>
      </c>
      <c r="H168" s="13">
        <v>0</v>
      </c>
      <c r="I168" s="23">
        <v>0</v>
      </c>
      <c r="J168" s="13">
        <v>6000</v>
      </c>
      <c r="K168" s="23">
        <v>0.0006653196014620266</v>
      </c>
      <c r="L168" s="13">
        <v>6000</v>
      </c>
      <c r="M168" s="23">
        <v>0.000494791148198844</v>
      </c>
      <c r="N168" s="13">
        <v>0</v>
      </c>
      <c r="O168" s="23">
        <v>0</v>
      </c>
      <c r="P168" s="13">
        <v>6000</v>
      </c>
      <c r="Q168" s="23">
        <v>0.00043855604994682575</v>
      </c>
    </row>
    <row r="169" spans="1:17" ht="12.75">
      <c r="A169" s="1" t="s">
        <v>3</v>
      </c>
      <c r="B169" s="1" t="s">
        <v>514</v>
      </c>
      <c r="C169" s="3" t="s">
        <v>1156</v>
      </c>
      <c r="D169" s="1">
        <v>7160.2</v>
      </c>
      <c r="E169" s="1" t="s">
        <v>5</v>
      </c>
      <c r="F169" s="32" t="s">
        <v>1589</v>
      </c>
      <c r="G169" s="26" t="s">
        <v>24</v>
      </c>
      <c r="H169" s="13">
        <v>0</v>
      </c>
      <c r="I169" s="23">
        <v>0</v>
      </c>
      <c r="J169" s="13">
        <v>400</v>
      </c>
      <c r="K169" s="23">
        <v>4.435464009746844E-05</v>
      </c>
      <c r="L169" s="13">
        <v>400</v>
      </c>
      <c r="M169" s="23">
        <v>3.2986076546589595E-05</v>
      </c>
      <c r="N169" s="13">
        <v>0</v>
      </c>
      <c r="O169" s="23">
        <v>0</v>
      </c>
      <c r="P169" s="13">
        <v>400</v>
      </c>
      <c r="Q169" s="23">
        <v>2.923706999645505E-05</v>
      </c>
    </row>
    <row r="170" spans="1:17" ht="12.75">
      <c r="A170" s="1" t="s">
        <v>3</v>
      </c>
      <c r="B170" s="1" t="s">
        <v>514</v>
      </c>
      <c r="C170" s="3" t="s">
        <v>1156</v>
      </c>
      <c r="D170" s="1">
        <v>7160.42</v>
      </c>
      <c r="E170" s="1" t="s">
        <v>5</v>
      </c>
      <c r="F170" s="32" t="s">
        <v>1590</v>
      </c>
      <c r="G170" s="28" t="s">
        <v>1591</v>
      </c>
      <c r="H170" s="13">
        <v>0</v>
      </c>
      <c r="I170" s="23">
        <v>0</v>
      </c>
      <c r="J170" s="13">
        <v>2100</v>
      </c>
      <c r="K170" s="23">
        <v>0.0002328618605117093</v>
      </c>
      <c r="L170" s="13">
        <v>2100</v>
      </c>
      <c r="M170" s="23">
        <v>0.00017317690186959537</v>
      </c>
      <c r="N170" s="13">
        <v>0</v>
      </c>
      <c r="O170" s="23">
        <v>0</v>
      </c>
      <c r="P170" s="13">
        <v>2100</v>
      </c>
      <c r="Q170" s="23">
        <v>0.00015349461748138902</v>
      </c>
    </row>
    <row r="171" spans="3:17" ht="12.75">
      <c r="C171" s="3"/>
      <c r="F171" s="32" t="s">
        <v>1832</v>
      </c>
      <c r="G171" s="1" t="s">
        <v>266</v>
      </c>
      <c r="H171" s="13">
        <v>0</v>
      </c>
      <c r="I171" s="23">
        <v>0</v>
      </c>
      <c r="J171" s="13">
        <v>0</v>
      </c>
      <c r="K171" s="23">
        <v>0</v>
      </c>
      <c r="L171" s="13">
        <v>0</v>
      </c>
      <c r="M171" s="23">
        <v>0</v>
      </c>
      <c r="N171" s="13">
        <v>1000</v>
      </c>
      <c r="O171" s="23">
        <v>0.0006431145264779898</v>
      </c>
      <c r="P171" s="13">
        <v>1000</v>
      </c>
      <c r="Q171" s="23">
        <v>7.309267499113762E-05</v>
      </c>
    </row>
    <row r="172" spans="3:17" ht="12.75">
      <c r="C172" s="3"/>
      <c r="F172" s="32" t="s">
        <v>1833</v>
      </c>
      <c r="G172" s="1" t="s">
        <v>87</v>
      </c>
      <c r="H172" s="13">
        <v>0</v>
      </c>
      <c r="I172" s="23">
        <v>0</v>
      </c>
      <c r="J172" s="13">
        <v>0</v>
      </c>
      <c r="K172" s="23">
        <v>0</v>
      </c>
      <c r="L172" s="13">
        <v>0</v>
      </c>
      <c r="M172" s="23">
        <v>0</v>
      </c>
      <c r="N172" s="13">
        <v>5000</v>
      </c>
      <c r="O172" s="23">
        <v>0.0032155726323899484</v>
      </c>
      <c r="P172" s="13">
        <v>5000</v>
      </c>
      <c r="Q172" s="23">
        <v>0.00036546337495568814</v>
      </c>
    </row>
    <row r="173" spans="5:17" ht="12.75">
      <c r="E173" s="10"/>
      <c r="G173" s="27" t="s">
        <v>1745</v>
      </c>
      <c r="H173" s="12">
        <v>169101</v>
      </c>
      <c r="I173" s="37">
        <v>0.054406445597415275</v>
      </c>
      <c r="J173" s="12">
        <v>399008</v>
      </c>
      <c r="K173" s="37">
        <v>0.04424464059002672</v>
      </c>
      <c r="L173" s="12">
        <v>568109</v>
      </c>
      <c r="M173" s="37">
        <v>0.046849217402016176</v>
      </c>
      <c r="N173" s="12">
        <v>69250</v>
      </c>
      <c r="O173" s="37">
        <v>0.04453568095860079</v>
      </c>
      <c r="P173" s="12">
        <v>637359</v>
      </c>
      <c r="Q173" s="37">
        <v>0.046586274239676484</v>
      </c>
    </row>
    <row r="174" spans="1:17" s="9" customFormat="1" ht="15">
      <c r="A174"/>
      <c r="B174"/>
      <c r="C174" s="5"/>
      <c r="D174" s="6"/>
      <c r="F174" s="31" t="s">
        <v>1157</v>
      </c>
      <c r="G174" s="25"/>
      <c r="H174" s="8"/>
      <c r="I174" s="8"/>
      <c r="J174" s="8"/>
      <c r="K174" s="8"/>
      <c r="L174" s="59"/>
      <c r="M174" s="14"/>
      <c r="N174" s="14"/>
      <c r="O174" s="14"/>
      <c r="P174" s="14"/>
      <c r="Q174" s="14"/>
    </row>
    <row r="175" spans="1:17" ht="12.75">
      <c r="A175" s="1" t="s">
        <v>3</v>
      </c>
      <c r="B175" s="1" t="s">
        <v>514</v>
      </c>
      <c r="C175" s="3" t="s">
        <v>1157</v>
      </c>
      <c r="D175" s="1">
        <v>7410.1</v>
      </c>
      <c r="E175" s="1" t="s">
        <v>284</v>
      </c>
      <c r="F175" s="32" t="s">
        <v>1886</v>
      </c>
      <c r="G175" s="26" t="s">
        <v>589</v>
      </c>
      <c r="H175" s="13">
        <v>0</v>
      </c>
      <c r="I175" s="23">
        <v>0</v>
      </c>
      <c r="J175" s="13">
        <v>0</v>
      </c>
      <c r="K175" s="23">
        <v>0</v>
      </c>
      <c r="L175" s="13">
        <v>0</v>
      </c>
      <c r="M175" s="23">
        <v>0</v>
      </c>
      <c r="N175" s="13">
        <v>8000</v>
      </c>
      <c r="O175" s="23">
        <v>0.005144916211823918</v>
      </c>
      <c r="P175" s="13">
        <v>8000</v>
      </c>
      <c r="Q175" s="23">
        <v>0.000584741399929101</v>
      </c>
    </row>
    <row r="176" spans="1:17" ht="12.75">
      <c r="A176" s="1" t="s">
        <v>3</v>
      </c>
      <c r="B176" s="1" t="s">
        <v>514</v>
      </c>
      <c r="C176" s="3" t="s">
        <v>1157</v>
      </c>
      <c r="D176" s="1">
        <v>7410.1</v>
      </c>
      <c r="E176" s="1" t="s">
        <v>284</v>
      </c>
      <c r="F176" s="32" t="s">
        <v>588</v>
      </c>
      <c r="G176" s="26" t="s">
        <v>589</v>
      </c>
      <c r="H176" s="13">
        <v>15450</v>
      </c>
      <c r="I176" s="23">
        <v>0.0049708729367659915</v>
      </c>
      <c r="J176" s="13">
        <v>0</v>
      </c>
      <c r="K176" s="23">
        <v>0</v>
      </c>
      <c r="L176" s="13">
        <v>15450</v>
      </c>
      <c r="M176" s="23">
        <v>0.0012740872066120232</v>
      </c>
      <c r="N176" s="13">
        <v>0</v>
      </c>
      <c r="O176" s="23">
        <v>0</v>
      </c>
      <c r="P176" s="13">
        <v>15450</v>
      </c>
      <c r="Q176" s="23">
        <v>0.0011292818286130764</v>
      </c>
    </row>
    <row r="177" spans="1:17" ht="12.75">
      <c r="A177" s="1" t="s">
        <v>3</v>
      </c>
      <c r="B177" s="1" t="s">
        <v>514</v>
      </c>
      <c r="C177" s="3" t="s">
        <v>1157</v>
      </c>
      <c r="D177" s="1">
        <v>7410.4</v>
      </c>
      <c r="E177" s="1" t="s">
        <v>284</v>
      </c>
      <c r="F177" s="32" t="s">
        <v>590</v>
      </c>
      <c r="G177" s="26" t="s">
        <v>591</v>
      </c>
      <c r="H177" s="13">
        <v>21512</v>
      </c>
      <c r="I177" s="23">
        <v>0.006921256868330746</v>
      </c>
      <c r="J177" s="13">
        <v>0</v>
      </c>
      <c r="K177" s="23">
        <v>0</v>
      </c>
      <c r="L177" s="13">
        <v>21512</v>
      </c>
      <c r="M177" s="23">
        <v>0.0017739911966755885</v>
      </c>
      <c r="N177" s="13">
        <v>0</v>
      </c>
      <c r="O177" s="23">
        <v>0</v>
      </c>
      <c r="P177" s="13">
        <v>21512</v>
      </c>
      <c r="Q177" s="23">
        <v>0.0015723696244093527</v>
      </c>
    </row>
    <row r="178" spans="1:17" ht="12.75">
      <c r="A178" s="1" t="s">
        <v>3</v>
      </c>
      <c r="B178" s="1" t="s">
        <v>514</v>
      </c>
      <c r="C178" s="3" t="s">
        <v>1158</v>
      </c>
      <c r="D178" s="1">
        <v>7450.101</v>
      </c>
      <c r="E178" s="1" t="s">
        <v>5</v>
      </c>
      <c r="F178" s="32" t="s">
        <v>1592</v>
      </c>
      <c r="G178" s="26" t="s">
        <v>1593</v>
      </c>
      <c r="H178" s="13">
        <v>0</v>
      </c>
      <c r="I178" s="23">
        <v>0</v>
      </c>
      <c r="J178" s="13">
        <v>54764</v>
      </c>
      <c r="K178" s="23">
        <v>0.006072593775744404</v>
      </c>
      <c r="L178" s="13">
        <v>54764</v>
      </c>
      <c r="M178" s="23">
        <v>0.0045161237399935815</v>
      </c>
      <c r="N178" s="13">
        <v>0</v>
      </c>
      <c r="O178" s="23">
        <v>0</v>
      </c>
      <c r="P178" s="13">
        <v>54764</v>
      </c>
      <c r="Q178" s="23">
        <v>0.004002847253214661</v>
      </c>
    </row>
    <row r="179" spans="1:17" ht="12.75">
      <c r="A179" s="1" t="s">
        <v>3</v>
      </c>
      <c r="B179" s="1" t="s">
        <v>514</v>
      </c>
      <c r="C179" s="3" t="s">
        <v>1158</v>
      </c>
      <c r="D179" s="1">
        <v>7450.2</v>
      </c>
      <c r="E179" s="1" t="s">
        <v>5</v>
      </c>
      <c r="F179" s="32" t="s">
        <v>1594</v>
      </c>
      <c r="G179" s="26" t="s">
        <v>1321</v>
      </c>
      <c r="H179" s="13">
        <v>0</v>
      </c>
      <c r="I179" s="23">
        <v>0</v>
      </c>
      <c r="J179" s="13">
        <v>779</v>
      </c>
      <c r="K179" s="23">
        <v>8.638066158981979E-05</v>
      </c>
      <c r="L179" s="13">
        <v>779</v>
      </c>
      <c r="M179" s="23">
        <v>6.424038407448324E-05</v>
      </c>
      <c r="N179" s="13">
        <v>0</v>
      </c>
      <c r="O179" s="23">
        <v>0</v>
      </c>
      <c r="P179" s="13">
        <v>779</v>
      </c>
      <c r="Q179" s="23">
        <v>5.6939193818096214E-05</v>
      </c>
    </row>
    <row r="180" spans="1:17" ht="12.75">
      <c r="A180" s="1" t="s">
        <v>3</v>
      </c>
      <c r="B180" s="1" t="s">
        <v>514</v>
      </c>
      <c r="C180" s="3" t="s">
        <v>1158</v>
      </c>
      <c r="D180" s="1">
        <v>7450.421</v>
      </c>
      <c r="E180" s="1" t="s">
        <v>5</v>
      </c>
      <c r="F180" s="32" t="s">
        <v>1595</v>
      </c>
      <c r="G180" s="26" t="s">
        <v>1596</v>
      </c>
      <c r="H180" s="13">
        <v>0</v>
      </c>
      <c r="I180" s="23">
        <v>0</v>
      </c>
      <c r="J180" s="13">
        <v>7158</v>
      </c>
      <c r="K180" s="23">
        <v>0.0007937262845441977</v>
      </c>
      <c r="L180" s="13">
        <v>7158</v>
      </c>
      <c r="M180" s="23">
        <v>0.0005902858398012208</v>
      </c>
      <c r="N180" s="13">
        <v>4000</v>
      </c>
      <c r="O180" s="23">
        <v>0.002572458105911959</v>
      </c>
      <c r="P180" s="13">
        <v>11158</v>
      </c>
      <c r="Q180" s="23">
        <v>0.0008155680675511136</v>
      </c>
    </row>
    <row r="181" spans="1:17" ht="12.75">
      <c r="A181" s="1" t="s">
        <v>3</v>
      </c>
      <c r="B181" s="1" t="s">
        <v>514</v>
      </c>
      <c r="C181" s="3" t="s">
        <v>1157</v>
      </c>
      <c r="D181" s="1">
        <v>7510.1</v>
      </c>
      <c r="E181" s="1" t="s">
        <v>5</v>
      </c>
      <c r="F181" s="32" t="s">
        <v>611</v>
      </c>
      <c r="G181" s="26" t="s">
        <v>1336</v>
      </c>
      <c r="H181" s="13">
        <v>800</v>
      </c>
      <c r="I181" s="23">
        <v>0.0002573914789263944</v>
      </c>
      <c r="J181" s="13">
        <v>0</v>
      </c>
      <c r="K181" s="23">
        <v>0</v>
      </c>
      <c r="L181" s="13">
        <v>800</v>
      </c>
      <c r="M181" s="23">
        <v>6.597215309317919E-05</v>
      </c>
      <c r="N181" s="13">
        <v>300</v>
      </c>
      <c r="O181" s="23">
        <v>0.00019293435794339692</v>
      </c>
      <c r="P181" s="13">
        <v>1100</v>
      </c>
      <c r="Q181" s="23">
        <v>8.040194249025139E-05</v>
      </c>
    </row>
    <row r="182" spans="1:17" ht="12.75">
      <c r="A182" s="1" t="s">
        <v>3</v>
      </c>
      <c r="B182" s="1" t="s">
        <v>514</v>
      </c>
      <c r="C182" s="3" t="s">
        <v>1157</v>
      </c>
      <c r="D182" s="1">
        <v>7510.4</v>
      </c>
      <c r="E182" s="1" t="s">
        <v>5</v>
      </c>
      <c r="F182" s="32" t="s">
        <v>612</v>
      </c>
      <c r="G182" s="26" t="s">
        <v>1337</v>
      </c>
      <c r="H182" s="13">
        <v>200</v>
      </c>
      <c r="I182" s="23">
        <v>6.43478697315986E-05</v>
      </c>
      <c r="J182" s="13">
        <v>0</v>
      </c>
      <c r="K182" s="23">
        <v>0</v>
      </c>
      <c r="L182" s="13">
        <v>200</v>
      </c>
      <c r="M182" s="23">
        <v>1.6493038273294798E-05</v>
      </c>
      <c r="N182" s="13">
        <v>150</v>
      </c>
      <c r="O182" s="23">
        <v>9.646717897169846E-05</v>
      </c>
      <c r="P182" s="13">
        <v>350</v>
      </c>
      <c r="Q182" s="23">
        <v>2.558243624689817E-05</v>
      </c>
    </row>
    <row r="183" spans="3:17" ht="12.75">
      <c r="C183" s="3"/>
      <c r="F183" s="32" t="s">
        <v>1835</v>
      </c>
      <c r="G183" s="26" t="s">
        <v>266</v>
      </c>
      <c r="H183" s="13">
        <v>0</v>
      </c>
      <c r="I183" s="23">
        <v>0</v>
      </c>
      <c r="J183" s="13">
        <v>0</v>
      </c>
      <c r="K183" s="23">
        <v>0</v>
      </c>
      <c r="L183" s="13">
        <v>0</v>
      </c>
      <c r="M183" s="23">
        <v>0</v>
      </c>
      <c r="N183" s="13">
        <v>1000</v>
      </c>
      <c r="O183" s="23">
        <v>0.0006431145264779898</v>
      </c>
      <c r="P183" s="13">
        <v>1000</v>
      </c>
      <c r="Q183" s="23">
        <v>7.309267499113762E-05</v>
      </c>
    </row>
    <row r="184" spans="3:17" ht="12.75">
      <c r="C184" s="3"/>
      <c r="F184" s="32" t="s">
        <v>1836</v>
      </c>
      <c r="G184" s="26" t="s">
        <v>24</v>
      </c>
      <c r="H184" s="13">
        <v>0</v>
      </c>
      <c r="I184" s="23">
        <v>0</v>
      </c>
      <c r="J184" s="13">
        <v>0</v>
      </c>
      <c r="K184" s="23">
        <v>0</v>
      </c>
      <c r="L184" s="13">
        <v>0</v>
      </c>
      <c r="M184" s="23">
        <v>0</v>
      </c>
      <c r="N184" s="13">
        <v>2000</v>
      </c>
      <c r="O184" s="23">
        <v>0.0012862290529559795</v>
      </c>
      <c r="P184" s="13">
        <v>2000</v>
      </c>
      <c r="Q184" s="23">
        <v>0.00014618534998227524</v>
      </c>
    </row>
    <row r="185" spans="1:17" ht="12.75">
      <c r="A185" s="1" t="s">
        <v>3</v>
      </c>
      <c r="B185" s="1" t="s">
        <v>514</v>
      </c>
      <c r="C185" s="3" t="s">
        <v>1159</v>
      </c>
      <c r="D185" s="1">
        <v>7550.4</v>
      </c>
      <c r="E185" s="1" t="s">
        <v>5</v>
      </c>
      <c r="F185" s="32" t="s">
        <v>613</v>
      </c>
      <c r="G185" s="26" t="s">
        <v>614</v>
      </c>
      <c r="H185" s="13">
        <v>1300</v>
      </c>
      <c r="I185" s="23">
        <v>0.0004182611532553909</v>
      </c>
      <c r="J185" s="13">
        <v>3400</v>
      </c>
      <c r="K185" s="23">
        <v>0.00037701444082848174</v>
      </c>
      <c r="L185" s="13">
        <v>4700</v>
      </c>
      <c r="M185" s="23">
        <v>0.0003875863994224278</v>
      </c>
      <c r="N185" s="13">
        <v>500</v>
      </c>
      <c r="O185" s="23">
        <v>0.0003215572632389949</v>
      </c>
      <c r="P185" s="13">
        <v>5200</v>
      </c>
      <c r="Q185" s="23">
        <v>0.00038008190995391565</v>
      </c>
    </row>
    <row r="186" spans="1:17" ht="12.75">
      <c r="A186" s="1" t="s">
        <v>3</v>
      </c>
      <c r="B186" s="1" t="s">
        <v>514</v>
      </c>
      <c r="C186" s="3" t="s">
        <v>1157</v>
      </c>
      <c r="D186" s="1">
        <v>7620.1</v>
      </c>
      <c r="E186" s="1" t="s">
        <v>5</v>
      </c>
      <c r="F186" s="32" t="s">
        <v>617</v>
      </c>
      <c r="G186" s="26" t="s">
        <v>618</v>
      </c>
      <c r="H186" s="13">
        <v>1840</v>
      </c>
      <c r="I186" s="23">
        <v>0.0005920004015307071</v>
      </c>
      <c r="J186" s="13">
        <v>0</v>
      </c>
      <c r="K186" s="23">
        <v>0</v>
      </c>
      <c r="L186" s="13">
        <v>1840</v>
      </c>
      <c r="M186" s="23">
        <v>0.00015173595211431215</v>
      </c>
      <c r="N186" s="13">
        <v>0</v>
      </c>
      <c r="O186" s="23">
        <v>0</v>
      </c>
      <c r="P186" s="13">
        <v>1840</v>
      </c>
      <c r="Q186" s="23">
        <v>0.00013449052198369324</v>
      </c>
    </row>
    <row r="187" spans="3:17" ht="12.75">
      <c r="C187" s="3"/>
      <c r="F187" s="32" t="s">
        <v>1837</v>
      </c>
      <c r="G187" s="26" t="s">
        <v>87</v>
      </c>
      <c r="H187" s="13">
        <v>0</v>
      </c>
      <c r="I187" s="23">
        <v>0</v>
      </c>
      <c r="J187" s="13">
        <v>0</v>
      </c>
      <c r="K187" s="23">
        <v>0</v>
      </c>
      <c r="L187" s="13">
        <v>0</v>
      </c>
      <c r="M187" s="23">
        <v>0</v>
      </c>
      <c r="N187" s="13">
        <v>4300</v>
      </c>
      <c r="O187" s="23">
        <v>0.002765392463855356</v>
      </c>
      <c r="P187" s="13">
        <v>4300</v>
      </c>
      <c r="Q187" s="23">
        <v>0.0003142985024618918</v>
      </c>
    </row>
    <row r="188" spans="3:17" ht="12.75">
      <c r="C188" s="3"/>
      <c r="F188" s="32" t="s">
        <v>1838</v>
      </c>
      <c r="G188" s="1" t="s">
        <v>1839</v>
      </c>
      <c r="H188" s="13">
        <v>0</v>
      </c>
      <c r="I188" s="23">
        <v>0</v>
      </c>
      <c r="J188" s="13">
        <v>0</v>
      </c>
      <c r="K188" s="23">
        <v>0</v>
      </c>
      <c r="L188" s="13">
        <v>0</v>
      </c>
      <c r="M188" s="23">
        <v>0</v>
      </c>
      <c r="N188" s="13">
        <v>500</v>
      </c>
      <c r="O188" s="23">
        <v>0.0003215572632389949</v>
      </c>
      <c r="P188" s="13">
        <v>500</v>
      </c>
      <c r="Q188" s="23">
        <v>3.654633749556881E-05</v>
      </c>
    </row>
    <row r="189" spans="3:17" ht="12.75">
      <c r="C189" s="3"/>
      <c r="F189" s="32" t="s">
        <v>1840</v>
      </c>
      <c r="G189" s="1" t="s">
        <v>1841</v>
      </c>
      <c r="H189" s="13">
        <v>0</v>
      </c>
      <c r="I189" s="23">
        <v>0</v>
      </c>
      <c r="J189" s="13">
        <v>0</v>
      </c>
      <c r="K189" s="23">
        <v>0</v>
      </c>
      <c r="L189" s="13">
        <v>0</v>
      </c>
      <c r="M189" s="23">
        <v>0</v>
      </c>
      <c r="N189" s="13">
        <v>3300</v>
      </c>
      <c r="O189" s="23">
        <v>0.002122277937377366</v>
      </c>
      <c r="P189" s="13">
        <v>3300</v>
      </c>
      <c r="Q189" s="23">
        <v>0.00024120582747075417</v>
      </c>
    </row>
    <row r="190" spans="5:17" ht="12.75">
      <c r="E190" s="10"/>
      <c r="G190" s="27" t="s">
        <v>1746</v>
      </c>
      <c r="H190" s="12">
        <v>41102</v>
      </c>
      <c r="I190" s="37">
        <v>0.013224130708540829</v>
      </c>
      <c r="J190" s="12">
        <v>66101</v>
      </c>
      <c r="K190" s="37">
        <v>0.007329715162706903</v>
      </c>
      <c r="L190" s="12">
        <v>107203</v>
      </c>
      <c r="M190" s="37">
        <v>0.00884051591006011</v>
      </c>
      <c r="N190" s="12">
        <v>24050</v>
      </c>
      <c r="O190" s="37">
        <v>0.015466904361795653</v>
      </c>
      <c r="P190" s="12">
        <v>131253</v>
      </c>
      <c r="Q190" s="37">
        <v>0.009593632870611787</v>
      </c>
    </row>
    <row r="191" spans="1:17" s="9" customFormat="1" ht="15">
      <c r="A191"/>
      <c r="B191"/>
      <c r="C191" s="5"/>
      <c r="D191" s="6"/>
      <c r="F191" s="31" t="s">
        <v>1160</v>
      </c>
      <c r="G191" s="25"/>
      <c r="H191" s="8"/>
      <c r="I191" s="8"/>
      <c r="J191" s="8"/>
      <c r="K191" s="8"/>
      <c r="L191" s="59"/>
      <c r="M191" s="14"/>
      <c r="N191" s="14"/>
      <c r="O191" s="14"/>
      <c r="P191" s="14"/>
      <c r="Q191" s="14"/>
    </row>
    <row r="192" spans="1:17" ht="12.75">
      <c r="A192" s="1" t="s">
        <v>3</v>
      </c>
      <c r="B192" s="1" t="s">
        <v>619</v>
      </c>
      <c r="C192" s="3" t="s">
        <v>1160</v>
      </c>
      <c r="D192" s="1">
        <v>8010.1</v>
      </c>
      <c r="E192" s="1" t="s">
        <v>284</v>
      </c>
      <c r="F192" s="32" t="s">
        <v>1842</v>
      </c>
      <c r="G192" s="26" t="s">
        <v>1341</v>
      </c>
      <c r="H192" s="13">
        <v>0</v>
      </c>
      <c r="I192" s="23">
        <v>0</v>
      </c>
      <c r="J192" s="13">
        <v>0</v>
      </c>
      <c r="K192" s="23">
        <v>0</v>
      </c>
      <c r="L192" s="13">
        <v>0</v>
      </c>
      <c r="M192" s="23">
        <v>0</v>
      </c>
      <c r="N192" s="13">
        <v>3000</v>
      </c>
      <c r="O192" s="23">
        <v>0.0019293435794339692</v>
      </c>
      <c r="P192" s="13">
        <v>3000</v>
      </c>
      <c r="Q192" s="23">
        <v>0.00021927802497341287</v>
      </c>
    </row>
    <row r="193" spans="1:17" ht="12.75">
      <c r="A193" s="1" t="s">
        <v>3</v>
      </c>
      <c r="B193" s="1" t="s">
        <v>619</v>
      </c>
      <c r="C193" s="3" t="s">
        <v>1160</v>
      </c>
      <c r="D193" s="1">
        <v>8010.1</v>
      </c>
      <c r="E193" s="1" t="s">
        <v>284</v>
      </c>
      <c r="F193" s="32" t="s">
        <v>620</v>
      </c>
      <c r="G193" s="26" t="s">
        <v>1341</v>
      </c>
      <c r="H193" s="13">
        <v>42960</v>
      </c>
      <c r="I193" s="23">
        <v>0.01382192241834738</v>
      </c>
      <c r="J193" s="13">
        <v>0</v>
      </c>
      <c r="K193" s="23">
        <v>0</v>
      </c>
      <c r="L193" s="13">
        <v>42960</v>
      </c>
      <c r="M193" s="23">
        <v>0.003542704621103723</v>
      </c>
      <c r="N193" s="13">
        <v>0</v>
      </c>
      <c r="O193" s="23">
        <v>0</v>
      </c>
      <c r="P193" s="13">
        <v>42960</v>
      </c>
      <c r="Q193" s="23">
        <v>0.0031400613176192724</v>
      </c>
    </row>
    <row r="194" spans="1:17" ht="12.75">
      <c r="A194" s="4" t="s">
        <v>3</v>
      </c>
      <c r="B194" s="4" t="s">
        <v>619</v>
      </c>
      <c r="C194" s="16" t="s">
        <v>1161</v>
      </c>
      <c r="D194" s="4">
        <v>8010.424</v>
      </c>
      <c r="E194" s="4" t="s">
        <v>5</v>
      </c>
      <c r="F194" s="33" t="s">
        <v>1597</v>
      </c>
      <c r="G194" s="29" t="s">
        <v>1342</v>
      </c>
      <c r="H194" s="15">
        <v>0</v>
      </c>
      <c r="I194" s="23">
        <v>0</v>
      </c>
      <c r="J194" s="13">
        <v>535</v>
      </c>
      <c r="K194" s="23">
        <v>5.932433113036404E-05</v>
      </c>
      <c r="L194" s="13">
        <v>535</v>
      </c>
      <c r="M194" s="23">
        <v>4.411887738106359E-05</v>
      </c>
      <c r="N194" s="13">
        <v>1000</v>
      </c>
      <c r="O194" s="23">
        <v>0.0006431145264779898</v>
      </c>
      <c r="P194" s="13">
        <v>1535</v>
      </c>
      <c r="Q194" s="23">
        <v>0.00011219725611139626</v>
      </c>
    </row>
    <row r="195" spans="1:17" ht="12.75">
      <c r="A195" s="1" t="s">
        <v>3</v>
      </c>
      <c r="B195" s="1" t="s">
        <v>619</v>
      </c>
      <c r="C195" s="3" t="s">
        <v>1160</v>
      </c>
      <c r="D195" s="1">
        <v>8010.4</v>
      </c>
      <c r="E195" s="1" t="s">
        <v>284</v>
      </c>
      <c r="F195" s="32" t="s">
        <v>621</v>
      </c>
      <c r="G195" s="26" t="s">
        <v>1342</v>
      </c>
      <c r="H195" s="13">
        <v>8600</v>
      </c>
      <c r="I195" s="23">
        <v>0.00276695839845874</v>
      </c>
      <c r="J195" s="13">
        <v>0</v>
      </c>
      <c r="K195" s="23">
        <v>0</v>
      </c>
      <c r="L195" s="13">
        <v>8600</v>
      </c>
      <c r="M195" s="23">
        <v>0.0007092006457516763</v>
      </c>
      <c r="N195" s="13">
        <v>0</v>
      </c>
      <c r="O195" s="23">
        <v>0</v>
      </c>
      <c r="P195" s="13">
        <v>8600</v>
      </c>
      <c r="Q195" s="23">
        <v>0.0006285970049237835</v>
      </c>
    </row>
    <row r="196" spans="1:17" ht="12.75">
      <c r="A196" s="1" t="s">
        <v>3</v>
      </c>
      <c r="B196" s="1" t="s">
        <v>619</v>
      </c>
      <c r="C196" s="3" t="s">
        <v>1160</v>
      </c>
      <c r="D196" s="1">
        <v>8010.8</v>
      </c>
      <c r="E196" s="1" t="s">
        <v>284</v>
      </c>
      <c r="F196" s="32" t="s">
        <v>627</v>
      </c>
      <c r="G196" s="26" t="s">
        <v>1348</v>
      </c>
      <c r="H196" s="13">
        <v>3500</v>
      </c>
      <c r="I196" s="23">
        <v>0.0011260877203029755</v>
      </c>
      <c r="J196" s="13">
        <v>0</v>
      </c>
      <c r="K196" s="23">
        <v>0</v>
      </c>
      <c r="L196" s="13">
        <v>3500</v>
      </c>
      <c r="M196" s="23">
        <v>0.000288628169782659</v>
      </c>
      <c r="N196" s="13">
        <v>0</v>
      </c>
      <c r="O196" s="23">
        <v>0</v>
      </c>
      <c r="P196" s="13">
        <v>3500</v>
      </c>
      <c r="Q196" s="23">
        <v>0.0002558243624689817</v>
      </c>
    </row>
    <row r="197" spans="1:17" ht="12.75">
      <c r="A197" s="1" t="s">
        <v>3</v>
      </c>
      <c r="B197" s="1" t="s">
        <v>619</v>
      </c>
      <c r="C197" s="3" t="s">
        <v>1160</v>
      </c>
      <c r="D197" s="1">
        <v>8015.1</v>
      </c>
      <c r="E197" s="1" t="s">
        <v>284</v>
      </c>
      <c r="F197" s="32" t="s">
        <v>628</v>
      </c>
      <c r="G197" s="26" t="s">
        <v>629</v>
      </c>
      <c r="H197" s="13">
        <v>100</v>
      </c>
      <c r="I197" s="23">
        <v>3.21739348657993E-05</v>
      </c>
      <c r="J197" s="13">
        <v>0</v>
      </c>
      <c r="K197" s="23">
        <v>0</v>
      </c>
      <c r="L197" s="13">
        <v>100</v>
      </c>
      <c r="M197" s="23">
        <v>8.246519136647399E-06</v>
      </c>
      <c r="N197" s="13">
        <v>0</v>
      </c>
      <c r="O197" s="23">
        <v>0</v>
      </c>
      <c r="P197" s="13">
        <v>100</v>
      </c>
      <c r="Q197" s="23">
        <v>7.309267499113763E-06</v>
      </c>
    </row>
    <row r="198" spans="1:17" ht="12.75">
      <c r="A198" s="1" t="s">
        <v>3</v>
      </c>
      <c r="B198" s="1" t="s">
        <v>619</v>
      </c>
      <c r="C198" s="3" t="s">
        <v>1160</v>
      </c>
      <c r="D198" s="1">
        <v>8020.1</v>
      </c>
      <c r="E198" s="1" t="s">
        <v>284</v>
      </c>
      <c r="F198" s="32" t="s">
        <v>630</v>
      </c>
      <c r="G198" s="26" t="s">
        <v>631</v>
      </c>
      <c r="H198" s="13">
        <v>2500</v>
      </c>
      <c r="I198" s="23">
        <v>0.0008043483716449826</v>
      </c>
      <c r="J198" s="13">
        <v>0</v>
      </c>
      <c r="K198" s="23">
        <v>0</v>
      </c>
      <c r="L198" s="13">
        <v>2500</v>
      </c>
      <c r="M198" s="23">
        <v>0.00020616297841618498</v>
      </c>
      <c r="N198" s="13">
        <v>0</v>
      </c>
      <c r="O198" s="23">
        <v>0</v>
      </c>
      <c r="P198" s="13">
        <v>2500</v>
      </c>
      <c r="Q198" s="23">
        <v>0.00018273168747784407</v>
      </c>
    </row>
    <row r="199" spans="3:17" ht="12.75">
      <c r="C199" s="3"/>
      <c r="F199" s="32" t="s">
        <v>1843</v>
      </c>
      <c r="G199" s="26" t="s">
        <v>1844</v>
      </c>
      <c r="H199" s="13">
        <v>0</v>
      </c>
      <c r="I199" s="23">
        <v>0</v>
      </c>
      <c r="J199" s="13">
        <v>0</v>
      </c>
      <c r="K199" s="23">
        <v>0</v>
      </c>
      <c r="L199" s="13">
        <v>0</v>
      </c>
      <c r="M199" s="23">
        <v>0</v>
      </c>
      <c r="N199" s="13">
        <v>1000</v>
      </c>
      <c r="O199" s="23">
        <v>0.0006431145264779898</v>
      </c>
      <c r="P199" s="13">
        <v>1000</v>
      </c>
      <c r="Q199" s="23">
        <v>7.309267499113762E-05</v>
      </c>
    </row>
    <row r="200" spans="1:17" ht="12.75">
      <c r="A200" s="1" t="s">
        <v>3</v>
      </c>
      <c r="B200" s="1" t="s">
        <v>619</v>
      </c>
      <c r="C200" s="16" t="s">
        <v>1162</v>
      </c>
      <c r="D200" s="1">
        <v>8020.424</v>
      </c>
      <c r="E200" s="1" t="s">
        <v>5</v>
      </c>
      <c r="F200" s="32" t="s">
        <v>1598</v>
      </c>
      <c r="G200" s="26" t="s">
        <v>1599</v>
      </c>
      <c r="H200" s="13">
        <v>0</v>
      </c>
      <c r="I200" s="23">
        <v>0</v>
      </c>
      <c r="J200" s="13">
        <v>560</v>
      </c>
      <c r="K200" s="23">
        <v>6.209649613645581E-05</v>
      </c>
      <c r="L200" s="13">
        <v>560</v>
      </c>
      <c r="M200" s="23">
        <v>4.6180507165225433E-05</v>
      </c>
      <c r="N200" s="13">
        <v>4000</v>
      </c>
      <c r="O200" s="23">
        <v>0.002572458105911959</v>
      </c>
      <c r="P200" s="13">
        <v>4560</v>
      </c>
      <c r="Q200" s="23">
        <v>0.00033330259795958755</v>
      </c>
    </row>
    <row r="201" spans="5:17" ht="12.75">
      <c r="E201" s="10"/>
      <c r="G201" s="27" t="s">
        <v>1747</v>
      </c>
      <c r="H201" s="12">
        <v>57660</v>
      </c>
      <c r="I201" s="37">
        <v>0.018551490843619876</v>
      </c>
      <c r="J201" s="12">
        <v>1095</v>
      </c>
      <c r="K201" s="37">
        <v>0.00012142082726681985</v>
      </c>
      <c r="L201" s="12">
        <v>58755</v>
      </c>
      <c r="M201" s="37">
        <v>0.0048452423187371795</v>
      </c>
      <c r="N201" s="12">
        <v>9000</v>
      </c>
      <c r="O201" s="37">
        <v>0.005788030738301908</v>
      </c>
      <c r="P201" s="12">
        <v>67755</v>
      </c>
      <c r="Q201" s="37">
        <v>0.00495239419402453</v>
      </c>
    </row>
    <row r="202" spans="1:17" s="9" customFormat="1" ht="15">
      <c r="A202"/>
      <c r="B202"/>
      <c r="C202" s="5"/>
      <c r="D202" s="6"/>
      <c r="F202" s="31" t="s">
        <v>1165</v>
      </c>
      <c r="G202" s="25"/>
      <c r="H202" s="8"/>
      <c r="I202" s="8"/>
      <c r="J202" s="8"/>
      <c r="K202" s="8"/>
      <c r="L202" s="59"/>
      <c r="M202" s="14"/>
      <c r="N202" s="14"/>
      <c r="O202" s="14"/>
      <c r="P202" s="14"/>
      <c r="Q202" s="14"/>
    </row>
    <row r="203" spans="1:17" ht="12.75">
      <c r="A203" s="1" t="s">
        <v>3</v>
      </c>
      <c r="B203" s="1" t="s">
        <v>1115</v>
      </c>
      <c r="C203" s="3" t="s">
        <v>1163</v>
      </c>
      <c r="D203" s="1">
        <v>8110.101</v>
      </c>
      <c r="E203" s="1" t="s">
        <v>119</v>
      </c>
      <c r="F203" s="32" t="s">
        <v>1600</v>
      </c>
      <c r="G203" s="26" t="s">
        <v>1601</v>
      </c>
      <c r="H203" s="13">
        <v>0</v>
      </c>
      <c r="I203" s="23">
        <v>0</v>
      </c>
      <c r="J203" s="13">
        <v>80691</v>
      </c>
      <c r="K203" s="23">
        <v>0.008947550660262064</v>
      </c>
      <c r="L203" s="13">
        <v>80691</v>
      </c>
      <c r="M203" s="23">
        <v>0.006654198756552153</v>
      </c>
      <c r="N203" s="13">
        <v>20000</v>
      </c>
      <c r="O203" s="23">
        <v>0.012862290529559794</v>
      </c>
      <c r="P203" s="13">
        <v>100691</v>
      </c>
      <c r="Q203" s="23">
        <v>0.0073597745375326385</v>
      </c>
    </row>
    <row r="204" spans="1:17" ht="12.75">
      <c r="A204" s="1" t="s">
        <v>3</v>
      </c>
      <c r="B204" s="1" t="s">
        <v>1115</v>
      </c>
      <c r="C204" s="3" t="s">
        <v>1163</v>
      </c>
      <c r="D204" s="1">
        <v>8110.2</v>
      </c>
      <c r="E204" s="1" t="s">
        <v>119</v>
      </c>
      <c r="F204" s="32" t="s">
        <v>1602</v>
      </c>
      <c r="G204" s="26" t="s">
        <v>1198</v>
      </c>
      <c r="H204" s="13">
        <v>0</v>
      </c>
      <c r="I204" s="23">
        <v>0</v>
      </c>
      <c r="J204" s="13">
        <v>500</v>
      </c>
      <c r="K204" s="23">
        <v>5.544330012183555E-05</v>
      </c>
      <c r="L204" s="13">
        <v>500</v>
      </c>
      <c r="M204" s="23">
        <v>4.1232595683237E-05</v>
      </c>
      <c r="N204" s="13">
        <v>2000</v>
      </c>
      <c r="O204" s="23">
        <v>0.0012862290529559795</v>
      </c>
      <c r="P204" s="13">
        <v>2500</v>
      </c>
      <c r="Q204" s="23">
        <v>0.00018273168747784407</v>
      </c>
    </row>
    <row r="205" spans="1:17" ht="12.75">
      <c r="A205" s="1" t="s">
        <v>3</v>
      </c>
      <c r="B205" s="1" t="s">
        <v>1115</v>
      </c>
      <c r="C205" s="3" t="s">
        <v>1163</v>
      </c>
      <c r="D205" s="1">
        <v>8110.421</v>
      </c>
      <c r="E205" s="1" t="s">
        <v>119</v>
      </c>
      <c r="F205" s="32" t="s">
        <v>1603</v>
      </c>
      <c r="G205" s="26" t="s">
        <v>1199</v>
      </c>
      <c r="H205" s="13">
        <v>0</v>
      </c>
      <c r="I205" s="23">
        <v>0</v>
      </c>
      <c r="J205" s="13">
        <v>3685</v>
      </c>
      <c r="K205" s="23">
        <v>0.000408617121897928</v>
      </c>
      <c r="L205" s="13">
        <v>3685</v>
      </c>
      <c r="M205" s="23">
        <v>0.00030388423018545667</v>
      </c>
      <c r="N205" s="13">
        <v>0</v>
      </c>
      <c r="O205" s="23">
        <v>0</v>
      </c>
      <c r="P205" s="13">
        <v>3685</v>
      </c>
      <c r="Q205" s="23">
        <v>0.00026934650734234213</v>
      </c>
    </row>
    <row r="206" spans="1:17" ht="12.75">
      <c r="A206" s="1" t="s">
        <v>3</v>
      </c>
      <c r="B206" s="1" t="s">
        <v>619</v>
      </c>
      <c r="C206" s="3" t="s">
        <v>1164</v>
      </c>
      <c r="D206" s="1">
        <v>8120.101</v>
      </c>
      <c r="E206" s="1" t="s">
        <v>119</v>
      </c>
      <c r="F206" s="32" t="s">
        <v>1604</v>
      </c>
      <c r="G206" s="26" t="s">
        <v>1605</v>
      </c>
      <c r="H206" s="13">
        <v>0</v>
      </c>
      <c r="I206" s="23">
        <v>0</v>
      </c>
      <c r="J206" s="13">
        <v>95815</v>
      </c>
      <c r="K206" s="23">
        <v>0.010624599602347346</v>
      </c>
      <c r="L206" s="13">
        <v>95815</v>
      </c>
      <c r="M206" s="23">
        <v>0.007901402310778705</v>
      </c>
      <c r="N206" s="13">
        <v>20000</v>
      </c>
      <c r="O206" s="23">
        <v>0.012862290529559794</v>
      </c>
      <c r="P206" s="13">
        <v>115815</v>
      </c>
      <c r="Q206" s="23">
        <v>0.008465228154098604</v>
      </c>
    </row>
    <row r="207" spans="1:17" ht="12.75">
      <c r="A207" s="1" t="s">
        <v>3</v>
      </c>
      <c r="B207" s="1" t="s">
        <v>619</v>
      </c>
      <c r="C207" s="3" t="s">
        <v>1164</v>
      </c>
      <c r="D207" s="1">
        <v>8120.2</v>
      </c>
      <c r="E207" s="1" t="s">
        <v>119</v>
      </c>
      <c r="F207" s="32" t="s">
        <v>1606</v>
      </c>
      <c r="G207" s="26" t="s">
        <v>1360</v>
      </c>
      <c r="H207" s="13">
        <v>0</v>
      </c>
      <c r="I207" s="23">
        <v>0</v>
      </c>
      <c r="J207" s="13">
        <v>9050</v>
      </c>
      <c r="K207" s="23">
        <v>0.0010035237322052234</v>
      </c>
      <c r="L207" s="13">
        <v>9050</v>
      </c>
      <c r="M207" s="23">
        <v>0.0007463099818665897</v>
      </c>
      <c r="N207" s="13">
        <v>0</v>
      </c>
      <c r="O207" s="23">
        <v>0</v>
      </c>
      <c r="P207" s="13">
        <v>9050</v>
      </c>
      <c r="Q207" s="23">
        <v>0.0006614887086697955</v>
      </c>
    </row>
    <row r="208" spans="1:17" ht="12.75">
      <c r="A208" s="1" t="s">
        <v>3</v>
      </c>
      <c r="B208" s="1" t="s">
        <v>619</v>
      </c>
      <c r="C208" s="3" t="s">
        <v>1164</v>
      </c>
      <c r="D208" s="1">
        <v>8120.42</v>
      </c>
      <c r="E208" s="1" t="s">
        <v>119</v>
      </c>
      <c r="F208" s="32" t="s">
        <v>1607</v>
      </c>
      <c r="G208" s="26" t="s">
        <v>1608</v>
      </c>
      <c r="H208" s="13">
        <v>0</v>
      </c>
      <c r="I208" s="23">
        <v>0</v>
      </c>
      <c r="J208" s="13">
        <v>47820</v>
      </c>
      <c r="K208" s="23">
        <v>0.005302597223652352</v>
      </c>
      <c r="L208" s="13">
        <v>47820</v>
      </c>
      <c r="M208" s="23">
        <v>0.0039434854511447865</v>
      </c>
      <c r="N208" s="13">
        <v>1000</v>
      </c>
      <c r="O208" s="23">
        <v>0.0006431145264779898</v>
      </c>
      <c r="P208" s="13">
        <v>48820</v>
      </c>
      <c r="Q208" s="23">
        <v>0.003568384393067339</v>
      </c>
    </row>
    <row r="209" spans="1:17" ht="12.75">
      <c r="A209" s="1" t="s">
        <v>3</v>
      </c>
      <c r="B209" s="1" t="s">
        <v>619</v>
      </c>
      <c r="C209" s="3" t="s">
        <v>1165</v>
      </c>
      <c r="D209" s="1">
        <v>8130.1</v>
      </c>
      <c r="E209" s="1" t="s">
        <v>664</v>
      </c>
      <c r="F209" s="32" t="s">
        <v>665</v>
      </c>
      <c r="G209" s="26" t="s">
        <v>1375</v>
      </c>
      <c r="H209" s="13">
        <v>27400</v>
      </c>
      <c r="I209" s="23">
        <v>0.008815658153229008</v>
      </c>
      <c r="J209" s="13">
        <v>0</v>
      </c>
      <c r="K209" s="23">
        <v>0</v>
      </c>
      <c r="L209" s="13">
        <v>27400</v>
      </c>
      <c r="M209" s="23">
        <v>0.0022595462434413876</v>
      </c>
      <c r="N209" s="13">
        <v>0</v>
      </c>
      <c r="O209" s="23">
        <v>0</v>
      </c>
      <c r="P209" s="13">
        <v>27400</v>
      </c>
      <c r="Q209" s="23">
        <v>0.002002739294757171</v>
      </c>
    </row>
    <row r="210" spans="1:17" ht="12.75">
      <c r="A210" s="1" t="s">
        <v>3</v>
      </c>
      <c r="B210" s="1" t="s">
        <v>619</v>
      </c>
      <c r="C210" s="3" t="s">
        <v>1166</v>
      </c>
      <c r="D210" s="1">
        <v>8130.101</v>
      </c>
      <c r="E210" s="1" t="s">
        <v>119</v>
      </c>
      <c r="F210" s="32" t="s">
        <v>1609</v>
      </c>
      <c r="G210" s="26" t="s">
        <v>1375</v>
      </c>
      <c r="H210" s="13">
        <v>0</v>
      </c>
      <c r="I210" s="23">
        <v>0</v>
      </c>
      <c r="J210" s="13">
        <v>171950</v>
      </c>
      <c r="K210" s="23">
        <v>0.019066950911899246</v>
      </c>
      <c r="L210" s="13">
        <v>171950</v>
      </c>
      <c r="M210" s="23">
        <v>0.014179889655465202</v>
      </c>
      <c r="N210" s="13">
        <v>25000</v>
      </c>
      <c r="O210" s="23">
        <v>0.016077863161949743</v>
      </c>
      <c r="P210" s="13">
        <v>196950</v>
      </c>
      <c r="Q210" s="23">
        <v>0.014395602339504555</v>
      </c>
    </row>
    <row r="211" spans="1:17" ht="12.75">
      <c r="A211" s="1" t="s">
        <v>3</v>
      </c>
      <c r="B211" s="1" t="s">
        <v>619</v>
      </c>
      <c r="C211" s="3" t="s">
        <v>1166</v>
      </c>
      <c r="D211" s="1">
        <v>8130.2</v>
      </c>
      <c r="E211" s="1" t="s">
        <v>119</v>
      </c>
      <c r="F211" s="32" t="s">
        <v>1610</v>
      </c>
      <c r="G211" s="26" t="s">
        <v>1380</v>
      </c>
      <c r="H211" s="13">
        <v>0</v>
      </c>
      <c r="I211" s="23">
        <v>0</v>
      </c>
      <c r="J211" s="13">
        <v>7000</v>
      </c>
      <c r="K211" s="23">
        <v>0.0007762062017056977</v>
      </c>
      <c r="L211" s="13">
        <v>7000</v>
      </c>
      <c r="M211" s="23">
        <v>0.000577256339565318</v>
      </c>
      <c r="N211" s="13">
        <v>5000</v>
      </c>
      <c r="O211" s="23">
        <v>0.0032155726323899484</v>
      </c>
      <c r="P211" s="13">
        <v>12000</v>
      </c>
      <c r="Q211" s="23">
        <v>0.0008771120998936515</v>
      </c>
    </row>
    <row r="212" spans="1:17" ht="12.75">
      <c r="A212" s="1" t="s">
        <v>3</v>
      </c>
      <c r="B212" s="1" t="s">
        <v>619</v>
      </c>
      <c r="C212" s="3" t="s">
        <v>1166</v>
      </c>
      <c r="D212" s="1">
        <v>8130.401</v>
      </c>
      <c r="E212" s="1" t="s">
        <v>119</v>
      </c>
      <c r="F212" s="32" t="s">
        <v>1611</v>
      </c>
      <c r="G212" s="26" t="s">
        <v>1612</v>
      </c>
      <c r="H212" s="13">
        <v>0</v>
      </c>
      <c r="I212" s="23">
        <v>0</v>
      </c>
      <c r="J212" s="13">
        <v>340650</v>
      </c>
      <c r="K212" s="23">
        <v>0.03777352037300656</v>
      </c>
      <c r="L212" s="13">
        <v>340650</v>
      </c>
      <c r="M212" s="23">
        <v>0.028091767438989366</v>
      </c>
      <c r="N212" s="13">
        <v>55000</v>
      </c>
      <c r="O212" s="23">
        <v>0.03537129895628943</v>
      </c>
      <c r="P212" s="13">
        <v>395650</v>
      </c>
      <c r="Q212" s="23">
        <v>0.0289191168602436</v>
      </c>
    </row>
    <row r="213" spans="3:17" ht="12.75">
      <c r="C213" s="3"/>
      <c r="F213" s="32" t="s">
        <v>1846</v>
      </c>
      <c r="G213" s="26" t="s">
        <v>266</v>
      </c>
      <c r="H213" s="13">
        <v>0</v>
      </c>
      <c r="I213" s="23">
        <v>0</v>
      </c>
      <c r="J213" s="13">
        <v>0</v>
      </c>
      <c r="K213" s="23">
        <v>0</v>
      </c>
      <c r="L213" s="13">
        <v>0</v>
      </c>
      <c r="M213" s="23">
        <v>0</v>
      </c>
      <c r="N213" s="13">
        <v>2850</v>
      </c>
      <c r="O213" s="23">
        <v>0.0018328764004622708</v>
      </c>
      <c r="P213" s="13">
        <v>2850</v>
      </c>
      <c r="Q213" s="23">
        <v>0.00020831412372474223</v>
      </c>
    </row>
    <row r="214" spans="3:17" ht="12.75">
      <c r="C214" s="3"/>
      <c r="F214" s="32" t="s">
        <v>1878</v>
      </c>
      <c r="G214" s="26" t="s">
        <v>266</v>
      </c>
      <c r="H214" s="13">
        <v>0</v>
      </c>
      <c r="I214" s="23">
        <v>0</v>
      </c>
      <c r="J214" s="13">
        <v>0</v>
      </c>
      <c r="K214" s="23">
        <v>0</v>
      </c>
      <c r="L214" s="13">
        <v>0</v>
      </c>
      <c r="M214" s="23">
        <v>0</v>
      </c>
      <c r="N214" s="13">
        <v>15000</v>
      </c>
      <c r="O214" s="23">
        <v>0.009646717897169846</v>
      </c>
      <c r="P214" s="13">
        <v>15000</v>
      </c>
      <c r="Q214" s="23">
        <v>0.0010963901248670644</v>
      </c>
    </row>
    <row r="215" spans="3:17" ht="12.75">
      <c r="C215" s="3"/>
      <c r="F215" s="32" t="s">
        <v>1879</v>
      </c>
      <c r="G215" s="26" t="s">
        <v>24</v>
      </c>
      <c r="H215" s="13">
        <v>0</v>
      </c>
      <c r="I215" s="23">
        <v>0</v>
      </c>
      <c r="J215" s="13">
        <v>0</v>
      </c>
      <c r="K215" s="23">
        <v>0</v>
      </c>
      <c r="L215" s="13">
        <v>0</v>
      </c>
      <c r="M215" s="23">
        <v>0</v>
      </c>
      <c r="N215" s="13">
        <v>5000</v>
      </c>
      <c r="O215" s="23">
        <v>0.0032155726323899484</v>
      </c>
      <c r="P215" s="13">
        <v>5000</v>
      </c>
      <c r="Q215" s="23">
        <v>0.00036546337495568814</v>
      </c>
    </row>
    <row r="216" spans="3:17" ht="12.75">
      <c r="C216" s="3"/>
      <c r="F216" s="32" t="s">
        <v>1847</v>
      </c>
      <c r="G216" s="26" t="s">
        <v>87</v>
      </c>
      <c r="H216" s="13">
        <v>0</v>
      </c>
      <c r="I216" s="23">
        <v>0</v>
      </c>
      <c r="J216" s="13">
        <v>0</v>
      </c>
      <c r="K216" s="23">
        <v>0</v>
      </c>
      <c r="L216" s="13">
        <v>0</v>
      </c>
      <c r="M216" s="23">
        <v>0</v>
      </c>
      <c r="N216" s="13">
        <v>2000</v>
      </c>
      <c r="O216" s="23">
        <v>0.0012862290529559795</v>
      </c>
      <c r="P216" s="13">
        <v>2000</v>
      </c>
      <c r="Q216" s="23">
        <v>0.00014618534998227524</v>
      </c>
    </row>
    <row r="217" spans="3:17" ht="12.75">
      <c r="C217" s="3"/>
      <c r="F217" s="32" t="s">
        <v>1880</v>
      </c>
      <c r="G217" s="26" t="s">
        <v>87</v>
      </c>
      <c r="H217" s="13">
        <v>0</v>
      </c>
      <c r="I217" s="23">
        <v>0</v>
      </c>
      <c r="J217" s="13">
        <v>0</v>
      </c>
      <c r="K217" s="23">
        <v>0</v>
      </c>
      <c r="L217" s="13">
        <v>0</v>
      </c>
      <c r="M217" s="23">
        <v>0</v>
      </c>
      <c r="N217" s="13">
        <v>10000</v>
      </c>
      <c r="O217" s="23">
        <v>0.006431145264779897</v>
      </c>
      <c r="P217" s="13">
        <v>10000</v>
      </c>
      <c r="Q217" s="23">
        <v>0.0007309267499113763</v>
      </c>
    </row>
    <row r="218" spans="5:17" ht="12.75">
      <c r="E218" s="10"/>
      <c r="G218" s="27" t="s">
        <v>1748</v>
      </c>
      <c r="H218" s="12">
        <v>27400</v>
      </c>
      <c r="I218" s="37">
        <v>0.008815658153229008</v>
      </c>
      <c r="J218" s="12">
        <v>757161</v>
      </c>
      <c r="K218" s="37">
        <v>0.08395900912709825</v>
      </c>
      <c r="L218" s="12">
        <v>784561</v>
      </c>
      <c r="M218" s="37">
        <v>0.06469897300367221</v>
      </c>
      <c r="N218" s="12">
        <v>162850</v>
      </c>
      <c r="O218" s="37">
        <v>0.10473120063694062</v>
      </c>
      <c r="P218" s="12">
        <v>947411</v>
      </c>
      <c r="Q218" s="37">
        <v>0.06924880430602869</v>
      </c>
    </row>
    <row r="219" spans="1:17" s="9" customFormat="1" ht="15">
      <c r="A219"/>
      <c r="B219"/>
      <c r="C219" s="5"/>
      <c r="D219" s="6"/>
      <c r="F219" s="31" t="s">
        <v>1407</v>
      </c>
      <c r="G219" s="25"/>
      <c r="H219" s="8"/>
      <c r="I219" s="8"/>
      <c r="J219" s="8"/>
      <c r="K219" s="8"/>
      <c r="L219" s="59"/>
      <c r="M219" s="14"/>
      <c r="N219" s="14"/>
      <c r="O219" s="14"/>
      <c r="P219" s="14"/>
      <c r="Q219" s="14"/>
    </row>
    <row r="220" spans="1:17" ht="12.75">
      <c r="A220" s="1" t="s">
        <v>3</v>
      </c>
      <c r="B220" s="1" t="s">
        <v>619</v>
      </c>
      <c r="C220" s="3" t="s">
        <v>1407</v>
      </c>
      <c r="D220" s="1">
        <v>8160.4</v>
      </c>
      <c r="E220" s="1" t="s">
        <v>5</v>
      </c>
      <c r="F220" s="32" t="s">
        <v>1848</v>
      </c>
      <c r="G220" s="1" t="s">
        <v>15</v>
      </c>
      <c r="H220" s="13">
        <v>0</v>
      </c>
      <c r="I220" s="23">
        <v>0</v>
      </c>
      <c r="J220" s="13">
        <v>0</v>
      </c>
      <c r="K220" s="23">
        <v>0</v>
      </c>
      <c r="L220" s="13">
        <v>0</v>
      </c>
      <c r="M220" s="23">
        <v>0</v>
      </c>
      <c r="N220" s="13">
        <v>5000</v>
      </c>
      <c r="O220" s="23">
        <v>0.0032155726323899484</v>
      </c>
      <c r="P220" s="13">
        <v>5000</v>
      </c>
      <c r="Q220" s="23">
        <v>0.00036546337495568814</v>
      </c>
    </row>
    <row r="221" spans="3:17" ht="12.75">
      <c r="C221" s="3"/>
      <c r="F221" s="32" t="s">
        <v>697</v>
      </c>
      <c r="G221" s="26" t="s">
        <v>698</v>
      </c>
      <c r="H221" s="13">
        <v>350</v>
      </c>
      <c r="I221" s="23">
        <v>0.00011260877203029755</v>
      </c>
      <c r="J221" s="13">
        <v>0</v>
      </c>
      <c r="K221" s="23">
        <v>0</v>
      </c>
      <c r="L221" s="13">
        <v>350.00011260877204</v>
      </c>
      <c r="M221" s="23">
        <v>2.8862826264569835E-05</v>
      </c>
      <c r="N221" s="13">
        <v>2700</v>
      </c>
      <c r="O221" s="23">
        <v>0.0017364092214905724</v>
      </c>
      <c r="P221" s="13">
        <v>3050.000112608772</v>
      </c>
      <c r="Q221" s="23">
        <v>0.00022293266695384611</v>
      </c>
    </row>
    <row r="222" spans="1:17" ht="12.75">
      <c r="A222" s="1" t="s">
        <v>3</v>
      </c>
      <c r="B222" s="1" t="s">
        <v>619</v>
      </c>
      <c r="C222" s="3" t="s">
        <v>1167</v>
      </c>
      <c r="D222" s="1">
        <v>8170.101</v>
      </c>
      <c r="E222" s="1" t="s">
        <v>5</v>
      </c>
      <c r="F222" s="32" t="s">
        <v>1613</v>
      </c>
      <c r="G222" s="26" t="s">
        <v>1408</v>
      </c>
      <c r="H222" s="13">
        <v>0</v>
      </c>
      <c r="I222" s="23">
        <v>0</v>
      </c>
      <c r="J222" s="13">
        <v>42518</v>
      </c>
      <c r="K222" s="23">
        <v>0.004714676469160408</v>
      </c>
      <c r="L222" s="13">
        <v>42518</v>
      </c>
      <c r="M222" s="23">
        <v>0.003506255006519741</v>
      </c>
      <c r="N222" s="13">
        <v>5000</v>
      </c>
      <c r="O222" s="23">
        <v>0.0032155726323899484</v>
      </c>
      <c r="P222" s="13">
        <v>47518</v>
      </c>
      <c r="Q222" s="23">
        <v>0.0034732177302288776</v>
      </c>
    </row>
    <row r="223" spans="1:17" ht="12.75">
      <c r="A223" s="1" t="s">
        <v>3</v>
      </c>
      <c r="B223" s="1" t="s">
        <v>619</v>
      </c>
      <c r="C223" s="3" t="s">
        <v>1167</v>
      </c>
      <c r="D223" s="1">
        <v>8170.2</v>
      </c>
      <c r="E223" s="1" t="s">
        <v>5</v>
      </c>
      <c r="F223" s="32" t="s">
        <v>1091</v>
      </c>
      <c r="G223" s="26" t="s">
        <v>1412</v>
      </c>
      <c r="H223" s="13">
        <v>0</v>
      </c>
      <c r="I223" s="23">
        <v>0</v>
      </c>
      <c r="J223" s="13">
        <v>0</v>
      </c>
      <c r="K223" s="23">
        <v>0</v>
      </c>
      <c r="L223" s="13">
        <v>0</v>
      </c>
      <c r="M223" s="23">
        <v>0</v>
      </c>
      <c r="N223" s="13">
        <v>0</v>
      </c>
      <c r="O223" s="23">
        <v>0</v>
      </c>
      <c r="P223" s="13">
        <v>0</v>
      </c>
      <c r="Q223" s="23">
        <v>0</v>
      </c>
    </row>
    <row r="224" spans="1:17" ht="12.75">
      <c r="A224" s="1" t="s">
        <v>3</v>
      </c>
      <c r="B224" s="1" t="s">
        <v>619</v>
      </c>
      <c r="C224" s="3" t="s">
        <v>1167</v>
      </c>
      <c r="D224" s="1">
        <v>8170.425</v>
      </c>
      <c r="E224" s="1" t="s">
        <v>5</v>
      </c>
      <c r="F224" s="32" t="s">
        <v>1614</v>
      </c>
      <c r="G224" s="26" t="s">
        <v>1615</v>
      </c>
      <c r="H224" s="13">
        <v>0</v>
      </c>
      <c r="I224" s="23">
        <v>0</v>
      </c>
      <c r="J224" s="13">
        <v>9975</v>
      </c>
      <c r="K224" s="23">
        <v>0.0011060938374306193</v>
      </c>
      <c r="L224" s="13">
        <v>9975</v>
      </c>
      <c r="M224" s="23">
        <v>0.0008225902838805781</v>
      </c>
      <c r="N224" s="13">
        <v>0</v>
      </c>
      <c r="O224" s="23">
        <v>0</v>
      </c>
      <c r="P224" s="13">
        <v>9975</v>
      </c>
      <c r="Q224" s="23">
        <v>0.0007290994330365978</v>
      </c>
    </row>
    <row r="225" spans="3:17" ht="12.75">
      <c r="C225" s="3"/>
      <c r="F225" s="32" t="s">
        <v>1881</v>
      </c>
      <c r="G225" s="26" t="s">
        <v>87</v>
      </c>
      <c r="H225" s="13">
        <v>0</v>
      </c>
      <c r="I225" s="23">
        <v>0</v>
      </c>
      <c r="J225" s="13">
        <v>0</v>
      </c>
      <c r="K225" s="23">
        <v>0</v>
      </c>
      <c r="L225" s="13">
        <v>0</v>
      </c>
      <c r="M225" s="23">
        <v>0</v>
      </c>
      <c r="N225" s="13">
        <v>30000</v>
      </c>
      <c r="O225" s="23">
        <v>0.019293435794339692</v>
      </c>
      <c r="P225" s="13">
        <v>30000</v>
      </c>
      <c r="Q225" s="23">
        <v>0.002192780249734129</v>
      </c>
    </row>
    <row r="226" spans="1:17" ht="12.75">
      <c r="A226" s="1" t="s">
        <v>3</v>
      </c>
      <c r="C226" s="3" t="s">
        <v>1168</v>
      </c>
      <c r="D226" s="1">
        <v>8260.421</v>
      </c>
      <c r="E226" s="1" t="s">
        <v>707</v>
      </c>
      <c r="F226" s="32" t="s">
        <v>1616</v>
      </c>
      <c r="G226" s="26" t="s">
        <v>1617</v>
      </c>
      <c r="H226" s="13">
        <v>0</v>
      </c>
      <c r="I226" s="23">
        <v>0</v>
      </c>
      <c r="J226" s="13">
        <v>186625</v>
      </c>
      <c r="K226" s="23">
        <v>0.02069421177047512</v>
      </c>
      <c r="L226" s="13">
        <v>186625</v>
      </c>
      <c r="M226" s="23">
        <v>0.015390066338768209</v>
      </c>
      <c r="N226" s="13">
        <v>0</v>
      </c>
      <c r="O226" s="23">
        <v>0</v>
      </c>
      <c r="P226" s="13">
        <v>186625</v>
      </c>
      <c r="Q226" s="23">
        <v>0.013640920470221059</v>
      </c>
    </row>
    <row r="227" spans="5:17" ht="12.75">
      <c r="E227" s="10"/>
      <c r="G227" s="27" t="s">
        <v>1749</v>
      </c>
      <c r="H227" s="12">
        <v>350</v>
      </c>
      <c r="I227" s="37">
        <v>0.00011260877203029755</v>
      </c>
      <c r="J227" s="12">
        <v>239118</v>
      </c>
      <c r="K227" s="37">
        <v>0.026514982077066145</v>
      </c>
      <c r="L227" s="12">
        <v>239468.00011260877</v>
      </c>
      <c r="M227" s="37">
        <v>0.019747774455433097</v>
      </c>
      <c r="N227" s="12">
        <v>42700</v>
      </c>
      <c r="O227" s="37">
        <v>0.02746099028061016</v>
      </c>
      <c r="P227" s="12">
        <v>282168.0001126088</v>
      </c>
      <c r="Q227" s="37">
        <v>0.0206244139251302</v>
      </c>
    </row>
    <row r="228" spans="1:17" s="9" customFormat="1" ht="15">
      <c r="A228"/>
      <c r="B228"/>
      <c r="C228" s="5"/>
      <c r="D228" s="6"/>
      <c r="F228" s="31" t="s">
        <v>1169</v>
      </c>
      <c r="G228" s="25"/>
      <c r="H228" s="8"/>
      <c r="I228" s="8"/>
      <c r="J228" s="8"/>
      <c r="K228" s="8"/>
      <c r="L228" s="59"/>
      <c r="M228" s="14"/>
      <c r="N228" s="14"/>
      <c r="O228" s="14"/>
      <c r="P228" s="14"/>
      <c r="Q228" s="14"/>
    </row>
    <row r="229" spans="1:17" ht="12.75">
      <c r="A229" s="1" t="s">
        <v>3</v>
      </c>
      <c r="B229" s="1" t="s">
        <v>619</v>
      </c>
      <c r="C229" s="3" t="s">
        <v>1170</v>
      </c>
      <c r="D229" s="1">
        <v>8310.101</v>
      </c>
      <c r="E229" s="1" t="s">
        <v>117</v>
      </c>
      <c r="F229" s="32" t="s">
        <v>1618</v>
      </c>
      <c r="G229" s="26" t="s">
        <v>1193</v>
      </c>
      <c r="H229" s="13">
        <v>0</v>
      </c>
      <c r="I229" s="23">
        <v>0</v>
      </c>
      <c r="J229" s="13">
        <v>80791</v>
      </c>
      <c r="K229" s="23">
        <v>0.008958639320286432</v>
      </c>
      <c r="L229" s="13">
        <v>80791</v>
      </c>
      <c r="M229" s="23">
        <v>0.0066624452756888</v>
      </c>
      <c r="N229" s="13">
        <v>20000</v>
      </c>
      <c r="O229" s="23">
        <v>0.012862290529559794</v>
      </c>
      <c r="P229" s="13">
        <v>100791</v>
      </c>
      <c r="Q229" s="23">
        <v>0.007367083805031752</v>
      </c>
    </row>
    <row r="230" spans="1:17" ht="12.75">
      <c r="A230" s="1" t="s">
        <v>3</v>
      </c>
      <c r="B230" s="1" t="s">
        <v>619</v>
      </c>
      <c r="C230" s="3" t="s">
        <v>1169</v>
      </c>
      <c r="D230" s="1">
        <v>8310.1</v>
      </c>
      <c r="E230" s="1" t="s">
        <v>714</v>
      </c>
      <c r="F230" s="32" t="s">
        <v>715</v>
      </c>
      <c r="G230" s="26" t="s">
        <v>1193</v>
      </c>
      <c r="H230" s="13">
        <v>6000</v>
      </c>
      <c r="I230" s="23">
        <v>0.001930436091947958</v>
      </c>
      <c r="J230" s="13">
        <v>0</v>
      </c>
      <c r="K230" s="23">
        <v>0</v>
      </c>
      <c r="L230" s="13">
        <v>6000.001930436092</v>
      </c>
      <c r="M230" s="23">
        <v>0.0004947913073926257</v>
      </c>
      <c r="N230" s="13">
        <v>0</v>
      </c>
      <c r="O230" s="23">
        <v>0</v>
      </c>
      <c r="P230" s="13">
        <v>6000.001930436092</v>
      </c>
      <c r="Q230" s="23">
        <v>0.0004385561910475636</v>
      </c>
    </row>
    <row r="231" spans="1:17" ht="12.75">
      <c r="A231" s="1" t="s">
        <v>3</v>
      </c>
      <c r="B231" s="1" t="s">
        <v>619</v>
      </c>
      <c r="C231" s="3" t="s">
        <v>1170</v>
      </c>
      <c r="D231" s="1">
        <v>8310.2</v>
      </c>
      <c r="E231" s="1" t="s">
        <v>117</v>
      </c>
      <c r="F231" s="32" t="s">
        <v>1619</v>
      </c>
      <c r="G231" s="26" t="s">
        <v>1198</v>
      </c>
      <c r="H231" s="13">
        <v>0</v>
      </c>
      <c r="I231" s="23">
        <v>0</v>
      </c>
      <c r="J231" s="13">
        <v>500</v>
      </c>
      <c r="K231" s="23">
        <v>5.544330012183555E-05</v>
      </c>
      <c r="L231" s="13">
        <v>500</v>
      </c>
      <c r="M231" s="23">
        <v>4.1232595683237E-05</v>
      </c>
      <c r="N231" s="13">
        <v>0</v>
      </c>
      <c r="O231" s="23">
        <v>0</v>
      </c>
      <c r="P231" s="13">
        <v>500</v>
      </c>
      <c r="Q231" s="23">
        <v>3.654633749556881E-05</v>
      </c>
    </row>
    <row r="232" spans="1:17" ht="12.75">
      <c r="A232" s="1" t="s">
        <v>3</v>
      </c>
      <c r="B232" s="1" t="s">
        <v>619</v>
      </c>
      <c r="C232" s="3" t="s">
        <v>1170</v>
      </c>
      <c r="D232" s="1">
        <v>8310.421</v>
      </c>
      <c r="E232" s="1" t="s">
        <v>117</v>
      </c>
      <c r="F232" s="32" t="s">
        <v>1620</v>
      </c>
      <c r="G232" s="26" t="s">
        <v>1199</v>
      </c>
      <c r="H232" s="13">
        <v>0</v>
      </c>
      <c r="I232" s="23">
        <v>0</v>
      </c>
      <c r="J232" s="13">
        <v>6230</v>
      </c>
      <c r="K232" s="23">
        <v>0.000690823519518071</v>
      </c>
      <c r="L232" s="13">
        <v>6230</v>
      </c>
      <c r="M232" s="23">
        <v>0.000513758142213133</v>
      </c>
      <c r="N232" s="13">
        <v>0</v>
      </c>
      <c r="O232" s="23">
        <v>0</v>
      </c>
      <c r="P232" s="13">
        <v>6230</v>
      </c>
      <c r="Q232" s="23">
        <v>0.0004553673651947874</v>
      </c>
    </row>
    <row r="233" spans="3:17" ht="12.75">
      <c r="C233" s="3"/>
      <c r="F233" s="32" t="s">
        <v>1874</v>
      </c>
      <c r="G233" s="26" t="s">
        <v>266</v>
      </c>
      <c r="H233" s="13">
        <v>0</v>
      </c>
      <c r="I233" s="23">
        <v>0</v>
      </c>
      <c r="J233" s="13">
        <v>0</v>
      </c>
      <c r="K233" s="23">
        <v>0</v>
      </c>
      <c r="L233" s="13">
        <v>0</v>
      </c>
      <c r="M233" s="23">
        <v>0</v>
      </c>
      <c r="N233" s="13">
        <v>27000</v>
      </c>
      <c r="O233" s="23">
        <v>0.017364092214905723</v>
      </c>
      <c r="P233" s="13">
        <v>27000</v>
      </c>
      <c r="Q233" s="23">
        <v>0.001973502224760716</v>
      </c>
    </row>
    <row r="234" spans="3:17" ht="12.75">
      <c r="C234" s="3"/>
      <c r="F234" s="32" t="s">
        <v>1875</v>
      </c>
      <c r="G234" s="26" t="s">
        <v>87</v>
      </c>
      <c r="H234" s="13">
        <v>0</v>
      </c>
      <c r="I234" s="23">
        <v>0</v>
      </c>
      <c r="J234" s="13">
        <v>0</v>
      </c>
      <c r="K234" s="23">
        <v>0</v>
      </c>
      <c r="L234" s="13">
        <v>0</v>
      </c>
      <c r="M234" s="23">
        <v>0</v>
      </c>
      <c r="N234" s="13">
        <v>24500</v>
      </c>
      <c r="O234" s="23">
        <v>0.01575630589871075</v>
      </c>
      <c r="P234" s="13">
        <v>24500</v>
      </c>
      <c r="Q234" s="23">
        <v>0.0017907705372828717</v>
      </c>
    </row>
    <row r="235" spans="1:17" ht="12.75">
      <c r="A235" s="1" t="s">
        <v>3</v>
      </c>
      <c r="B235" s="1" t="s">
        <v>619</v>
      </c>
      <c r="C235" s="3" t="s">
        <v>1103</v>
      </c>
      <c r="D235" s="1">
        <v>8330.101</v>
      </c>
      <c r="E235" s="1" t="s">
        <v>117</v>
      </c>
      <c r="F235" s="32" t="s">
        <v>1621</v>
      </c>
      <c r="G235" s="26" t="s">
        <v>1622</v>
      </c>
      <c r="H235" s="13">
        <v>0</v>
      </c>
      <c r="I235" s="23">
        <v>0</v>
      </c>
      <c r="J235" s="13">
        <v>147162</v>
      </c>
      <c r="K235" s="23">
        <v>0.016318293865059126</v>
      </c>
      <c r="L235" s="13">
        <v>147162</v>
      </c>
      <c r="M235" s="23">
        <v>0.012135742491873045</v>
      </c>
      <c r="N235" s="13">
        <v>0</v>
      </c>
      <c r="O235" s="23">
        <v>0</v>
      </c>
      <c r="P235" s="13">
        <v>147162</v>
      </c>
      <c r="Q235" s="23">
        <v>0.010756464237045795</v>
      </c>
    </row>
    <row r="236" spans="1:17" ht="12.75">
      <c r="A236" s="1" t="s">
        <v>3</v>
      </c>
      <c r="B236" s="1" t="s">
        <v>619</v>
      </c>
      <c r="C236" s="3" t="s">
        <v>1103</v>
      </c>
      <c r="D236" s="1">
        <v>8330.2</v>
      </c>
      <c r="E236" s="1" t="s">
        <v>117</v>
      </c>
      <c r="F236" s="32" t="s">
        <v>1623</v>
      </c>
      <c r="G236" s="26" t="s">
        <v>1428</v>
      </c>
      <c r="H236" s="13">
        <v>0</v>
      </c>
      <c r="I236" s="23">
        <v>0</v>
      </c>
      <c r="J236" s="13">
        <v>20000</v>
      </c>
      <c r="K236" s="23">
        <v>0.002217732004873422</v>
      </c>
      <c r="L236" s="13">
        <v>20000</v>
      </c>
      <c r="M236" s="23">
        <v>0.0016493038273294798</v>
      </c>
      <c r="N236" s="13">
        <v>4000</v>
      </c>
      <c r="O236" s="23">
        <v>0.002572458105911959</v>
      </c>
      <c r="P236" s="13">
        <v>24000</v>
      </c>
      <c r="Q236" s="23">
        <v>0.001754224199787303</v>
      </c>
    </row>
    <row r="237" spans="1:17" ht="12.75">
      <c r="A237" s="1" t="s">
        <v>3</v>
      </c>
      <c r="B237" s="1" t="s">
        <v>619</v>
      </c>
      <c r="C237" s="3" t="s">
        <v>1103</v>
      </c>
      <c r="D237" s="1">
        <v>8330.413</v>
      </c>
      <c r="E237" s="1" t="s">
        <v>117</v>
      </c>
      <c r="F237" s="32" t="s">
        <v>1624</v>
      </c>
      <c r="G237" s="26" t="s">
        <v>1625</v>
      </c>
      <c r="H237" s="13">
        <v>0</v>
      </c>
      <c r="I237" s="23">
        <v>0</v>
      </c>
      <c r="J237" s="13">
        <v>304250</v>
      </c>
      <c r="K237" s="23">
        <v>0.03373724812413693</v>
      </c>
      <c r="L237" s="13">
        <v>304250</v>
      </c>
      <c r="M237" s="23">
        <v>0.02509003447324971</v>
      </c>
      <c r="N237" s="13">
        <v>2000</v>
      </c>
      <c r="O237" s="23">
        <v>0.0012862290529559795</v>
      </c>
      <c r="P237" s="13">
        <v>306250</v>
      </c>
      <c r="Q237" s="23">
        <v>0.0223846317160359</v>
      </c>
    </row>
    <row r="238" spans="1:17" ht="12.75">
      <c r="A238" s="1" t="s">
        <v>3</v>
      </c>
      <c r="B238" s="1" t="s">
        <v>619</v>
      </c>
      <c r="C238" s="3" t="s">
        <v>1104</v>
      </c>
      <c r="D238" s="1">
        <v>8340.101</v>
      </c>
      <c r="E238" s="1" t="s">
        <v>117</v>
      </c>
      <c r="F238" s="32" t="s">
        <v>1626</v>
      </c>
      <c r="G238" s="26" t="s">
        <v>1627</v>
      </c>
      <c r="H238" s="13">
        <v>0</v>
      </c>
      <c r="I238" s="23">
        <v>0</v>
      </c>
      <c r="J238" s="13">
        <v>132732</v>
      </c>
      <c r="K238" s="23">
        <v>0.014718200223542952</v>
      </c>
      <c r="L238" s="13">
        <v>132732</v>
      </c>
      <c r="M238" s="23">
        <v>0.010945769780454827</v>
      </c>
      <c r="N238" s="13">
        <v>2000</v>
      </c>
      <c r="O238" s="23">
        <v>0.0012862290529559795</v>
      </c>
      <c r="P238" s="13">
        <v>134732</v>
      </c>
      <c r="Q238" s="23">
        <v>0.009847922286905954</v>
      </c>
    </row>
    <row r="239" spans="1:17" ht="12.75">
      <c r="A239" s="1" t="s">
        <v>3</v>
      </c>
      <c r="B239" s="1" t="s">
        <v>619</v>
      </c>
      <c r="C239" s="3" t="s">
        <v>1104</v>
      </c>
      <c r="D239" s="1">
        <v>8340.2</v>
      </c>
      <c r="E239" s="1" t="s">
        <v>117</v>
      </c>
      <c r="F239" s="32" t="s">
        <v>1628</v>
      </c>
      <c r="G239" s="26" t="s">
        <v>1456</v>
      </c>
      <c r="H239" s="13">
        <v>0</v>
      </c>
      <c r="I239" s="23">
        <v>0</v>
      </c>
      <c r="J239" s="13">
        <v>8700</v>
      </c>
      <c r="K239" s="23">
        <v>0.0009647134221199386</v>
      </c>
      <c r="L239" s="13">
        <v>8700</v>
      </c>
      <c r="M239" s="23">
        <v>0.0007174471648883238</v>
      </c>
      <c r="N239" s="13">
        <v>0</v>
      </c>
      <c r="O239" s="23">
        <v>0</v>
      </c>
      <c r="P239" s="13">
        <v>8700</v>
      </c>
      <c r="Q239" s="23">
        <v>0.0006359062724228974</v>
      </c>
    </row>
    <row r="240" spans="1:17" ht="12.75">
      <c r="A240" s="1" t="s">
        <v>3</v>
      </c>
      <c r="B240" s="1" t="s">
        <v>619</v>
      </c>
      <c r="C240" s="3" t="s">
        <v>1169</v>
      </c>
      <c r="D240" s="1">
        <v>8340.2</v>
      </c>
      <c r="E240" s="1" t="s">
        <v>714</v>
      </c>
      <c r="F240" s="32" t="s">
        <v>760</v>
      </c>
      <c r="G240" s="26" t="s">
        <v>1457</v>
      </c>
      <c r="H240" s="13">
        <v>12200</v>
      </c>
      <c r="I240" s="23">
        <v>0.003925220053627515</v>
      </c>
      <c r="J240" s="13">
        <v>0</v>
      </c>
      <c r="K240" s="23">
        <v>0</v>
      </c>
      <c r="L240" s="13">
        <v>12200.003925220053</v>
      </c>
      <c r="M240" s="23">
        <v>0.0010060756583650055</v>
      </c>
      <c r="N240" s="13">
        <v>0</v>
      </c>
      <c r="O240" s="23">
        <v>0</v>
      </c>
      <c r="P240" s="13">
        <v>12200.003925220053</v>
      </c>
      <c r="Q240" s="23">
        <v>0.0008917309217967126</v>
      </c>
    </row>
    <row r="241" spans="1:17" ht="12.75">
      <c r="A241" s="1" t="s">
        <v>3</v>
      </c>
      <c r="B241" s="1" t="s">
        <v>619</v>
      </c>
      <c r="C241" s="3" t="s">
        <v>1104</v>
      </c>
      <c r="D241" s="1">
        <v>8340.424</v>
      </c>
      <c r="E241" s="1" t="s">
        <v>117</v>
      </c>
      <c r="F241" s="32" t="s">
        <v>1629</v>
      </c>
      <c r="G241" s="26" t="s">
        <v>1630</v>
      </c>
      <c r="H241" s="13">
        <v>0</v>
      </c>
      <c r="I241" s="23">
        <v>0</v>
      </c>
      <c r="J241" s="13">
        <v>46865</v>
      </c>
      <c r="K241" s="23">
        <v>0.005196700520419646</v>
      </c>
      <c r="L241" s="13">
        <v>46865</v>
      </c>
      <c r="M241" s="23">
        <v>0.003864731193389804</v>
      </c>
      <c r="N241" s="13">
        <v>12000</v>
      </c>
      <c r="O241" s="23">
        <v>0.007717374317735877</v>
      </c>
      <c r="P241" s="13">
        <v>58865</v>
      </c>
      <c r="Q241" s="23">
        <v>0.0043026003133533166</v>
      </c>
    </row>
    <row r="242" spans="5:17" ht="12.75">
      <c r="E242" s="10"/>
      <c r="G242" s="27" t="s">
        <v>1750</v>
      </c>
      <c r="H242" s="12">
        <v>18200</v>
      </c>
      <c r="I242" s="37">
        <v>0.0058556561455754726</v>
      </c>
      <c r="J242" s="12">
        <v>747230</v>
      </c>
      <c r="K242" s="37">
        <v>0.08285779430007835</v>
      </c>
      <c r="L242" s="12">
        <v>765430.0058556562</v>
      </c>
      <c r="M242" s="37">
        <v>0.063121331910528</v>
      </c>
      <c r="N242" s="12">
        <v>91500</v>
      </c>
      <c r="O242" s="37">
        <v>0.05884497917273606</v>
      </c>
      <c r="P242" s="12">
        <v>856930.0058556562</v>
      </c>
      <c r="Q242" s="37">
        <v>0.06263530640816115</v>
      </c>
    </row>
    <row r="243" spans="1:17" s="9" customFormat="1" ht="15">
      <c r="A243"/>
      <c r="B243"/>
      <c r="C243" s="5"/>
      <c r="D243" s="6"/>
      <c r="F243" s="31" t="s">
        <v>1475</v>
      </c>
      <c r="G243" s="25"/>
      <c r="H243" s="8"/>
      <c r="I243" s="8"/>
      <c r="J243" s="8"/>
      <c r="K243" s="8"/>
      <c r="L243" s="59"/>
      <c r="M243" s="14"/>
      <c r="N243" s="14"/>
      <c r="O243" s="14"/>
      <c r="P243" s="14"/>
      <c r="Q243" s="14"/>
    </row>
    <row r="244" spans="1:17" ht="12.75">
      <c r="A244" s="1" t="s">
        <v>3</v>
      </c>
      <c r="B244" s="1" t="s">
        <v>619</v>
      </c>
      <c r="C244" s="3" t="s">
        <v>1171</v>
      </c>
      <c r="D244" s="1">
        <v>8560.465</v>
      </c>
      <c r="E244" s="1" t="s">
        <v>5</v>
      </c>
      <c r="F244" s="32" t="s">
        <v>1854</v>
      </c>
      <c r="G244" s="26" t="s">
        <v>24</v>
      </c>
      <c r="H244" s="13">
        <v>0</v>
      </c>
      <c r="I244" s="23">
        <v>0</v>
      </c>
      <c r="J244" s="13">
        <v>0</v>
      </c>
      <c r="K244" s="23">
        <v>0</v>
      </c>
      <c r="L244" s="13">
        <v>0</v>
      </c>
      <c r="M244" s="23">
        <v>0</v>
      </c>
      <c r="N244" s="13">
        <v>500</v>
      </c>
      <c r="O244" s="23">
        <v>0.0003215572632389949</v>
      </c>
      <c r="P244" s="13">
        <v>500</v>
      </c>
      <c r="Q244" s="23">
        <v>3.654633749556881E-05</v>
      </c>
    </row>
    <row r="245" spans="3:17" ht="12.75">
      <c r="C245" s="3"/>
      <c r="F245" s="32" t="s">
        <v>1853</v>
      </c>
      <c r="G245" s="26" t="s">
        <v>87</v>
      </c>
      <c r="H245" s="13">
        <v>0</v>
      </c>
      <c r="I245" s="23">
        <v>0</v>
      </c>
      <c r="J245" s="13">
        <v>0</v>
      </c>
      <c r="K245" s="23">
        <v>0</v>
      </c>
      <c r="L245" s="13">
        <v>0</v>
      </c>
      <c r="M245" s="23">
        <v>0</v>
      </c>
      <c r="N245" s="13">
        <v>2800</v>
      </c>
      <c r="O245" s="23">
        <v>0.0018007206741383712</v>
      </c>
      <c r="P245" s="13">
        <v>2800</v>
      </c>
      <c r="Q245" s="23">
        <v>0.00020465948997518536</v>
      </c>
    </row>
    <row r="246" spans="3:17" ht="12.75">
      <c r="C246" s="3"/>
      <c r="F246" s="32" t="s">
        <v>1849</v>
      </c>
      <c r="G246" s="26" t="s">
        <v>24</v>
      </c>
      <c r="H246" s="13">
        <v>0</v>
      </c>
      <c r="I246" s="23">
        <v>0</v>
      </c>
      <c r="J246" s="13">
        <v>0</v>
      </c>
      <c r="K246" s="23">
        <v>0</v>
      </c>
      <c r="L246" s="13">
        <v>0</v>
      </c>
      <c r="M246" s="23">
        <v>0</v>
      </c>
      <c r="N246" s="13">
        <v>1000</v>
      </c>
      <c r="O246" s="23">
        <v>0.0006431145264779898</v>
      </c>
      <c r="P246" s="13">
        <v>1000</v>
      </c>
      <c r="Q246" s="23">
        <v>7.309267499113762E-05</v>
      </c>
    </row>
    <row r="247" spans="1:17" ht="12.75">
      <c r="A247" s="1" t="s">
        <v>3</v>
      </c>
      <c r="B247" s="1" t="s">
        <v>619</v>
      </c>
      <c r="C247" s="3" t="s">
        <v>1171</v>
      </c>
      <c r="D247" s="1">
        <v>8560.465</v>
      </c>
      <c r="E247" s="1" t="s">
        <v>5</v>
      </c>
      <c r="F247" s="32" t="s">
        <v>1631</v>
      </c>
      <c r="G247" s="26" t="s">
        <v>1476</v>
      </c>
      <c r="H247" s="13">
        <v>0</v>
      </c>
      <c r="I247" s="23">
        <v>0</v>
      </c>
      <c r="J247" s="13">
        <v>7500</v>
      </c>
      <c r="K247" s="23">
        <v>0.0008316495018275333</v>
      </c>
      <c r="L247" s="13">
        <v>7500</v>
      </c>
      <c r="M247" s="23">
        <v>0.000618488935248555</v>
      </c>
      <c r="N247" s="13">
        <v>1500</v>
      </c>
      <c r="O247" s="23">
        <v>0.0009646717897169846</v>
      </c>
      <c r="P247" s="13">
        <v>9000</v>
      </c>
      <c r="Q247" s="23">
        <v>0.0006578340749202387</v>
      </c>
    </row>
    <row r="248" spans="5:17" ht="12.75">
      <c r="E248" s="10"/>
      <c r="G248" s="27" t="s">
        <v>1751</v>
      </c>
      <c r="H248" s="12">
        <v>0</v>
      </c>
      <c r="I248" s="37">
        <v>0</v>
      </c>
      <c r="J248" s="12">
        <v>7500</v>
      </c>
      <c r="K248" s="37">
        <v>0.0008316495018275333</v>
      </c>
      <c r="L248" s="12">
        <v>7500</v>
      </c>
      <c r="M248" s="37">
        <v>0.000618488935248555</v>
      </c>
      <c r="N248" s="12">
        <v>5800</v>
      </c>
      <c r="O248" s="37">
        <v>0.0037300642535723406</v>
      </c>
      <c r="P248" s="12">
        <v>13300</v>
      </c>
      <c r="Q248" s="37">
        <v>0.0009721325773821304</v>
      </c>
    </row>
    <row r="249" spans="1:17" s="9" customFormat="1" ht="15">
      <c r="A249"/>
      <c r="B249"/>
      <c r="C249" s="5"/>
      <c r="D249" s="6"/>
      <c r="F249" s="31" t="s">
        <v>1478</v>
      </c>
      <c r="G249" s="25"/>
      <c r="H249" s="8"/>
      <c r="I249" s="8"/>
      <c r="J249" s="8"/>
      <c r="K249" s="8"/>
      <c r="L249" s="59"/>
      <c r="M249" s="14"/>
      <c r="N249" s="14"/>
      <c r="O249" s="14"/>
      <c r="P249" s="14"/>
      <c r="Q249" s="14"/>
    </row>
    <row r="250" spans="1:17" ht="12.75">
      <c r="A250" s="1" t="s">
        <v>3</v>
      </c>
      <c r="B250" s="1" t="s">
        <v>619</v>
      </c>
      <c r="C250" s="3" t="s">
        <v>1139</v>
      </c>
      <c r="D250" s="1">
        <v>8790.101</v>
      </c>
      <c r="E250" s="1" t="s">
        <v>230</v>
      </c>
      <c r="F250" s="32" t="s">
        <v>1632</v>
      </c>
      <c r="G250" s="26" t="s">
        <v>1633</v>
      </c>
      <c r="H250" s="13">
        <v>0</v>
      </c>
      <c r="I250" s="23">
        <v>0</v>
      </c>
      <c r="J250" s="13">
        <v>70397</v>
      </c>
      <c r="K250" s="23">
        <v>0.0078060839973537145</v>
      </c>
      <c r="L250" s="13">
        <v>70397</v>
      </c>
      <c r="M250" s="23">
        <v>0.005805302076625669</v>
      </c>
      <c r="N250" s="13">
        <v>0</v>
      </c>
      <c r="O250" s="23">
        <v>0</v>
      </c>
      <c r="P250" s="13">
        <v>70397</v>
      </c>
      <c r="Q250" s="23">
        <v>0.005145505041351115</v>
      </c>
    </row>
    <row r="251" spans="1:17" ht="12.75">
      <c r="A251" s="1" t="s">
        <v>3</v>
      </c>
      <c r="B251" s="1" t="s">
        <v>619</v>
      </c>
      <c r="C251" s="3" t="s">
        <v>1139</v>
      </c>
      <c r="D251" s="1">
        <v>8790.2</v>
      </c>
      <c r="E251" s="1" t="s">
        <v>230</v>
      </c>
      <c r="F251" s="32" t="s">
        <v>1634</v>
      </c>
      <c r="G251" s="26" t="s">
        <v>1483</v>
      </c>
      <c r="H251" s="13">
        <v>0</v>
      </c>
      <c r="I251" s="23">
        <v>0</v>
      </c>
      <c r="J251" s="13">
        <v>1800</v>
      </c>
      <c r="K251" s="23">
        <v>0.00019959588043860798</v>
      </c>
      <c r="L251" s="13">
        <v>1800</v>
      </c>
      <c r="M251" s="23">
        <v>0.0001484373444596532</v>
      </c>
      <c r="N251" s="13">
        <v>0</v>
      </c>
      <c r="O251" s="23">
        <v>0</v>
      </c>
      <c r="P251" s="13">
        <v>1800</v>
      </c>
      <c r="Q251" s="23">
        <v>0.00013156681498404773</v>
      </c>
    </row>
    <row r="252" spans="1:17" ht="12.75">
      <c r="A252" s="1" t="s">
        <v>3</v>
      </c>
      <c r="B252" s="1" t="s">
        <v>619</v>
      </c>
      <c r="C252" s="3" t="s">
        <v>1139</v>
      </c>
      <c r="D252" s="1">
        <v>8790.425</v>
      </c>
      <c r="E252" s="1" t="s">
        <v>230</v>
      </c>
      <c r="F252" s="32" t="s">
        <v>1635</v>
      </c>
      <c r="G252" s="26" t="s">
        <v>1636</v>
      </c>
      <c r="H252" s="13">
        <v>0</v>
      </c>
      <c r="I252" s="23">
        <v>0</v>
      </c>
      <c r="J252" s="13">
        <v>23425</v>
      </c>
      <c r="K252" s="23">
        <v>0.0025975186107079955</v>
      </c>
      <c r="L252" s="13">
        <v>23425</v>
      </c>
      <c r="M252" s="23">
        <v>0.0019317471077596533</v>
      </c>
      <c r="N252" s="13">
        <v>0</v>
      </c>
      <c r="O252" s="23">
        <v>0</v>
      </c>
      <c r="P252" s="13">
        <v>23425</v>
      </c>
      <c r="Q252" s="23">
        <v>0.0017121959116673988</v>
      </c>
    </row>
    <row r="253" spans="5:17" ht="12.75">
      <c r="E253" s="10"/>
      <c r="G253" s="27" t="s">
        <v>1752</v>
      </c>
      <c r="H253" s="12">
        <v>0</v>
      </c>
      <c r="I253" s="37">
        <v>0</v>
      </c>
      <c r="J253" s="12">
        <v>95622</v>
      </c>
      <c r="K253" s="37">
        <v>0.010603198488500318</v>
      </c>
      <c r="L253" s="12">
        <v>95622</v>
      </c>
      <c r="M253" s="37">
        <v>0.007885486528844975</v>
      </c>
      <c r="N253" s="12">
        <v>0</v>
      </c>
      <c r="O253" s="37">
        <v>0</v>
      </c>
      <c r="P253" s="12">
        <v>95622</v>
      </c>
      <c r="Q253" s="37">
        <v>0.006989267768002562</v>
      </c>
    </row>
    <row r="254" spans="1:17" s="9" customFormat="1" ht="15">
      <c r="A254"/>
      <c r="B254"/>
      <c r="C254" s="5"/>
      <c r="D254" s="6"/>
      <c r="F254" s="31" t="s">
        <v>1172</v>
      </c>
      <c r="G254" s="25"/>
      <c r="H254" s="8"/>
      <c r="I254" s="8"/>
      <c r="J254" s="8"/>
      <c r="K254" s="8"/>
      <c r="L254" s="59"/>
      <c r="M254" s="14"/>
      <c r="N254" s="14"/>
      <c r="O254" s="14"/>
      <c r="P254" s="14"/>
      <c r="Q254" s="14"/>
    </row>
    <row r="255" spans="1:17" ht="12.75">
      <c r="A255" s="1" t="s">
        <v>3</v>
      </c>
      <c r="B255" s="1" t="s">
        <v>619</v>
      </c>
      <c r="C255" s="3" t="s">
        <v>1172</v>
      </c>
      <c r="D255" s="1">
        <v>8810.4</v>
      </c>
      <c r="E255" s="1" t="s">
        <v>5</v>
      </c>
      <c r="F255" s="32" t="s">
        <v>797</v>
      </c>
      <c r="G255" s="26" t="s">
        <v>798</v>
      </c>
      <c r="H255" s="13">
        <v>2000</v>
      </c>
      <c r="I255" s="23">
        <v>0.000643478697315986</v>
      </c>
      <c r="J255" s="13">
        <v>0</v>
      </c>
      <c r="K255" s="23">
        <v>0</v>
      </c>
      <c r="L255" s="13">
        <v>2000.0006434786974</v>
      </c>
      <c r="M255" s="23">
        <v>0.00016493043579754191</v>
      </c>
      <c r="N255" s="13">
        <v>0</v>
      </c>
      <c r="O255" s="23">
        <v>0</v>
      </c>
      <c r="P255" s="13">
        <v>2000.0006434786974</v>
      </c>
      <c r="Q255" s="23">
        <v>0.00014618539701585456</v>
      </c>
    </row>
    <row r="256" spans="5:17" ht="12.75">
      <c r="E256" s="10"/>
      <c r="G256" s="27" t="s">
        <v>1753</v>
      </c>
      <c r="H256" s="12">
        <v>2000</v>
      </c>
      <c r="I256" s="37">
        <v>0.000643478697315986</v>
      </c>
      <c r="J256" s="12">
        <v>0</v>
      </c>
      <c r="K256" s="37">
        <v>0</v>
      </c>
      <c r="L256" s="12">
        <v>2000.0006434786974</v>
      </c>
      <c r="M256" s="37">
        <v>0.00016493043579754191</v>
      </c>
      <c r="N256" s="12">
        <v>0</v>
      </c>
      <c r="O256" s="37">
        <v>0</v>
      </c>
      <c r="P256" s="12">
        <v>2000.0006434786974</v>
      </c>
      <c r="Q256" s="37">
        <v>0.00014618539701585456</v>
      </c>
    </row>
    <row r="257" spans="1:17" s="9" customFormat="1" ht="15">
      <c r="A257"/>
      <c r="B257"/>
      <c r="C257" s="5"/>
      <c r="D257" s="6"/>
      <c r="F257" s="31" t="s">
        <v>1173</v>
      </c>
      <c r="G257" s="25"/>
      <c r="H257" s="8"/>
      <c r="I257" s="8"/>
      <c r="J257" s="8"/>
      <c r="K257" s="8"/>
      <c r="L257" s="59"/>
      <c r="M257" s="14"/>
      <c r="N257" s="14"/>
      <c r="O257" s="14"/>
      <c r="P257" s="14"/>
      <c r="Q257" s="14"/>
    </row>
    <row r="258" spans="1:17" ht="12.75">
      <c r="A258" s="1" t="s">
        <v>3</v>
      </c>
      <c r="B258" s="1" t="s">
        <v>799</v>
      </c>
      <c r="C258" s="3" t="s">
        <v>1173</v>
      </c>
      <c r="D258" s="1">
        <v>9010.8</v>
      </c>
      <c r="E258" s="1" t="s">
        <v>5</v>
      </c>
      <c r="F258" s="32" t="s">
        <v>800</v>
      </c>
      <c r="G258" s="26" t="s">
        <v>801</v>
      </c>
      <c r="H258" s="13">
        <v>28000</v>
      </c>
      <c r="I258" s="23">
        <v>0.009008701762423804</v>
      </c>
      <c r="J258" s="13">
        <v>140000</v>
      </c>
      <c r="K258" s="23">
        <v>0.015524124034113953</v>
      </c>
      <c r="L258" s="13">
        <v>168000</v>
      </c>
      <c r="M258" s="23">
        <v>0.01385415214956763</v>
      </c>
      <c r="N258" s="13">
        <v>25000</v>
      </c>
      <c r="O258" s="23">
        <v>0.016077863161949743</v>
      </c>
      <c r="P258" s="13">
        <v>193000</v>
      </c>
      <c r="Q258" s="23">
        <v>0.014106886273289562</v>
      </c>
    </row>
    <row r="259" spans="1:17" ht="12.75">
      <c r="A259" s="1" t="s">
        <v>3</v>
      </c>
      <c r="B259" s="1" t="s">
        <v>799</v>
      </c>
      <c r="C259" s="3" t="s">
        <v>1173</v>
      </c>
      <c r="D259" s="1">
        <v>9010.8</v>
      </c>
      <c r="E259" s="1" t="s">
        <v>284</v>
      </c>
      <c r="F259" s="32" t="s">
        <v>802</v>
      </c>
      <c r="G259" s="26" t="s">
        <v>801</v>
      </c>
      <c r="H259" s="13">
        <v>8356</v>
      </c>
      <c r="I259" s="23">
        <v>0.0026884539973861896</v>
      </c>
      <c r="J259" s="13">
        <v>0</v>
      </c>
      <c r="K259" s="23">
        <v>0</v>
      </c>
      <c r="L259" s="13">
        <v>8356</v>
      </c>
      <c r="M259" s="23">
        <v>0.0006890791390582567</v>
      </c>
      <c r="N259" s="13">
        <v>0</v>
      </c>
      <c r="O259" s="23">
        <v>0</v>
      </c>
      <c r="P259" s="13">
        <v>8356</v>
      </c>
      <c r="Q259" s="23">
        <v>0.000610762392225946</v>
      </c>
    </row>
    <row r="260" spans="1:17" ht="12.75">
      <c r="A260" s="1" t="s">
        <v>3</v>
      </c>
      <c r="B260" s="1" t="s">
        <v>799</v>
      </c>
      <c r="C260" s="3" t="s">
        <v>1139</v>
      </c>
      <c r="D260" s="1">
        <v>9010.8</v>
      </c>
      <c r="E260" s="1" t="s">
        <v>230</v>
      </c>
      <c r="F260" s="32" t="s">
        <v>1637</v>
      </c>
      <c r="G260" s="26" t="s">
        <v>801</v>
      </c>
      <c r="H260" s="13">
        <v>0</v>
      </c>
      <c r="I260" s="23">
        <v>0</v>
      </c>
      <c r="J260" s="13">
        <v>4900</v>
      </c>
      <c r="K260" s="23">
        <v>0.0005433443411939884</v>
      </c>
      <c r="L260" s="13">
        <v>4900</v>
      </c>
      <c r="M260" s="23">
        <v>0.00040407943769572255</v>
      </c>
      <c r="N260" s="13">
        <v>0</v>
      </c>
      <c r="O260" s="23">
        <v>0</v>
      </c>
      <c r="P260" s="13">
        <v>4900</v>
      </c>
      <c r="Q260" s="23">
        <v>0.00035815410745657436</v>
      </c>
    </row>
    <row r="261" spans="1:17" ht="12.75">
      <c r="A261" s="1" t="s">
        <v>3</v>
      </c>
      <c r="B261" s="1" t="s">
        <v>799</v>
      </c>
      <c r="C261" s="3" t="s">
        <v>1173</v>
      </c>
      <c r="D261" s="1">
        <v>9010.8</v>
      </c>
      <c r="E261" s="1" t="s">
        <v>442</v>
      </c>
      <c r="F261" s="32" t="s">
        <v>804</v>
      </c>
      <c r="G261" s="26" t="s">
        <v>805</v>
      </c>
      <c r="H261" s="13">
        <v>14000</v>
      </c>
      <c r="I261" s="23">
        <v>0.004504350881211902</v>
      </c>
      <c r="J261" s="13">
        <v>0</v>
      </c>
      <c r="K261" s="23">
        <v>0</v>
      </c>
      <c r="L261" s="13">
        <v>14000</v>
      </c>
      <c r="M261" s="23">
        <v>0.001154512679130636</v>
      </c>
      <c r="N261" s="13">
        <v>0</v>
      </c>
      <c r="O261" s="23">
        <v>0</v>
      </c>
      <c r="P261" s="13">
        <v>14000</v>
      </c>
      <c r="Q261" s="23">
        <v>0.0010232974498759267</v>
      </c>
    </row>
    <row r="262" spans="1:17" ht="12.75">
      <c r="A262" s="1" t="s">
        <v>3</v>
      </c>
      <c r="B262" s="1" t="s">
        <v>799</v>
      </c>
      <c r="C262" s="3" t="s">
        <v>1173</v>
      </c>
      <c r="D262" s="1">
        <v>9010.8</v>
      </c>
      <c r="E262" s="1" t="s">
        <v>415</v>
      </c>
      <c r="F262" s="32" t="s">
        <v>806</v>
      </c>
      <c r="G262" s="26" t="s">
        <v>805</v>
      </c>
      <c r="H262" s="13">
        <v>14000</v>
      </c>
      <c r="I262" s="23">
        <v>0.004504350881211902</v>
      </c>
      <c r="J262" s="13">
        <v>0</v>
      </c>
      <c r="K262" s="23">
        <v>0</v>
      </c>
      <c r="L262" s="13">
        <v>14000</v>
      </c>
      <c r="M262" s="23">
        <v>0.001154512679130636</v>
      </c>
      <c r="N262" s="13">
        <v>0</v>
      </c>
      <c r="O262" s="23">
        <v>0</v>
      </c>
      <c r="P262" s="13">
        <v>14000</v>
      </c>
      <c r="Q262" s="23">
        <v>0.0010232974498759267</v>
      </c>
    </row>
    <row r="263" spans="1:17" ht="12.75">
      <c r="A263" s="1" t="s">
        <v>3</v>
      </c>
      <c r="B263" s="1" t="s">
        <v>799</v>
      </c>
      <c r="C263" s="3" t="s">
        <v>1173</v>
      </c>
      <c r="D263" s="1">
        <v>9010.8</v>
      </c>
      <c r="E263" s="1" t="s">
        <v>117</v>
      </c>
      <c r="F263" s="32" t="s">
        <v>1638</v>
      </c>
      <c r="G263" s="26" t="s">
        <v>801</v>
      </c>
      <c r="H263" s="13">
        <v>0</v>
      </c>
      <c r="I263" s="23">
        <v>0</v>
      </c>
      <c r="J263" s="13">
        <v>32000</v>
      </c>
      <c r="K263" s="23">
        <v>0.0035483712077974752</v>
      </c>
      <c r="L263" s="13">
        <v>32000</v>
      </c>
      <c r="M263" s="23">
        <v>0.002638886123727168</v>
      </c>
      <c r="N263" s="13">
        <v>0</v>
      </c>
      <c r="O263" s="23">
        <v>0</v>
      </c>
      <c r="P263" s="13">
        <v>32000</v>
      </c>
      <c r="Q263" s="23">
        <v>0.002338965599716404</v>
      </c>
    </row>
    <row r="264" spans="1:17" ht="12.75">
      <c r="A264" s="1" t="s">
        <v>3</v>
      </c>
      <c r="B264" s="1" t="s">
        <v>799</v>
      </c>
      <c r="C264" s="3" t="s">
        <v>1173</v>
      </c>
      <c r="D264" s="1">
        <v>9010.8</v>
      </c>
      <c r="E264" s="1" t="s">
        <v>119</v>
      </c>
      <c r="F264" s="32" t="s">
        <v>1639</v>
      </c>
      <c r="G264" s="26" t="s">
        <v>801</v>
      </c>
      <c r="H264" s="13">
        <v>0</v>
      </c>
      <c r="I264" s="23">
        <v>0</v>
      </c>
      <c r="J264" s="13">
        <v>32000</v>
      </c>
      <c r="K264" s="23">
        <v>0.0035483712077974752</v>
      </c>
      <c r="L264" s="13">
        <v>32000</v>
      </c>
      <c r="M264" s="23">
        <v>0.002638886123727168</v>
      </c>
      <c r="N264" s="13">
        <v>5000</v>
      </c>
      <c r="O264" s="23">
        <v>0.0032155726323899484</v>
      </c>
      <c r="P264" s="13">
        <v>37000</v>
      </c>
      <c r="Q264" s="23">
        <v>0.002704428974672092</v>
      </c>
    </row>
    <row r="265" spans="1:17" ht="12.75">
      <c r="A265" s="1" t="s">
        <v>3</v>
      </c>
      <c r="B265" s="1" t="s">
        <v>799</v>
      </c>
      <c r="C265" s="3" t="s">
        <v>1173</v>
      </c>
      <c r="D265" s="1">
        <v>9015.8</v>
      </c>
      <c r="E265" s="1" t="s">
        <v>5</v>
      </c>
      <c r="F265" s="32" t="s">
        <v>1640</v>
      </c>
      <c r="G265" s="26" t="s">
        <v>810</v>
      </c>
      <c r="H265" s="13">
        <v>0</v>
      </c>
      <c r="I265" s="23">
        <v>0</v>
      </c>
      <c r="J265" s="13">
        <v>132000</v>
      </c>
      <c r="K265" s="23">
        <v>0.014637031232164584</v>
      </c>
      <c r="L265" s="13">
        <v>132000</v>
      </c>
      <c r="M265" s="23">
        <v>0.010885405260374566</v>
      </c>
      <c r="N265" s="13">
        <v>5000</v>
      </c>
      <c r="O265" s="23">
        <v>0.0032155726323899484</v>
      </c>
      <c r="P265" s="13">
        <v>137000</v>
      </c>
      <c r="Q265" s="23">
        <v>0.010013696473785855</v>
      </c>
    </row>
    <row r="266" spans="1:17" ht="12.75">
      <c r="A266" s="1" t="s">
        <v>3</v>
      </c>
      <c r="B266" s="1" t="s">
        <v>799</v>
      </c>
      <c r="C266" s="3" t="s">
        <v>1173</v>
      </c>
      <c r="D266" s="1">
        <v>9030.8</v>
      </c>
      <c r="E266" s="1" t="s">
        <v>5</v>
      </c>
      <c r="F266" s="32" t="s">
        <v>811</v>
      </c>
      <c r="G266" s="26" t="s">
        <v>812</v>
      </c>
      <c r="H266" s="13">
        <v>27640</v>
      </c>
      <c r="I266" s="23">
        <v>0.008892875596906926</v>
      </c>
      <c r="J266" s="13">
        <v>203000</v>
      </c>
      <c r="K266" s="23">
        <v>0.022509979849465234</v>
      </c>
      <c r="L266" s="13">
        <v>230640</v>
      </c>
      <c r="M266" s="23">
        <v>0.01901977173676356</v>
      </c>
      <c r="N266" s="13">
        <v>25000</v>
      </c>
      <c r="O266" s="23">
        <v>0.016077863161949743</v>
      </c>
      <c r="P266" s="13">
        <v>255640</v>
      </c>
      <c r="Q266" s="23">
        <v>0.01868541143473442</v>
      </c>
    </row>
    <row r="267" spans="1:17" ht="12.75">
      <c r="A267" s="1" t="s">
        <v>3</v>
      </c>
      <c r="B267" s="1" t="s">
        <v>799</v>
      </c>
      <c r="C267" s="3" t="s">
        <v>1139</v>
      </c>
      <c r="D267" s="1">
        <v>9030.8</v>
      </c>
      <c r="E267" s="1" t="s">
        <v>230</v>
      </c>
      <c r="F267" s="32" t="s">
        <v>1641</v>
      </c>
      <c r="G267" s="26" t="s">
        <v>812</v>
      </c>
      <c r="H267" s="13">
        <v>0</v>
      </c>
      <c r="I267" s="23">
        <v>0</v>
      </c>
      <c r="J267" s="13">
        <v>4878</v>
      </c>
      <c r="K267" s="23">
        <v>0.0005409048359886276</v>
      </c>
      <c r="L267" s="13">
        <v>4878</v>
      </c>
      <c r="M267" s="23">
        <v>0.00040226520348566014</v>
      </c>
      <c r="N267" s="13">
        <v>0</v>
      </c>
      <c r="O267" s="23">
        <v>0</v>
      </c>
      <c r="P267" s="13">
        <v>4878</v>
      </c>
      <c r="Q267" s="23">
        <v>0.00035654606860676937</v>
      </c>
    </row>
    <row r="268" spans="1:17" ht="12.75">
      <c r="A268" s="1" t="s">
        <v>3</v>
      </c>
      <c r="B268" s="1" t="s">
        <v>799</v>
      </c>
      <c r="C268" s="3" t="s">
        <v>1173</v>
      </c>
      <c r="D268" s="1">
        <v>9030.8</v>
      </c>
      <c r="E268" s="1" t="s">
        <v>442</v>
      </c>
      <c r="F268" s="32" t="s">
        <v>814</v>
      </c>
      <c r="G268" s="26" t="s">
        <v>812</v>
      </c>
      <c r="H268" s="13">
        <v>24000</v>
      </c>
      <c r="I268" s="23">
        <v>0.007721744367791832</v>
      </c>
      <c r="J268" s="13">
        <v>0</v>
      </c>
      <c r="K268" s="23">
        <v>0</v>
      </c>
      <c r="L268" s="13">
        <v>24000</v>
      </c>
      <c r="M268" s="23">
        <v>0.001979164592795376</v>
      </c>
      <c r="N268" s="13">
        <v>0</v>
      </c>
      <c r="O268" s="23">
        <v>0</v>
      </c>
      <c r="P268" s="13">
        <v>24000</v>
      </c>
      <c r="Q268" s="23">
        <v>0.001754224199787303</v>
      </c>
    </row>
    <row r="269" spans="1:17" ht="12.75">
      <c r="A269" s="1" t="s">
        <v>3</v>
      </c>
      <c r="B269" s="1" t="s">
        <v>799</v>
      </c>
      <c r="C269" s="3" t="s">
        <v>1173</v>
      </c>
      <c r="D269" s="1">
        <v>9030.8</v>
      </c>
      <c r="E269" s="1" t="s">
        <v>415</v>
      </c>
      <c r="F269" s="32" t="s">
        <v>815</v>
      </c>
      <c r="G269" s="26" t="s">
        <v>812</v>
      </c>
      <c r="H269" s="13">
        <v>28000</v>
      </c>
      <c r="I269" s="23">
        <v>0.009008701762423804</v>
      </c>
      <c r="J269" s="13">
        <v>0</v>
      </c>
      <c r="K269" s="23">
        <v>0</v>
      </c>
      <c r="L269" s="13">
        <v>28000</v>
      </c>
      <c r="M269" s="23">
        <v>0.002309025358261272</v>
      </c>
      <c r="N269" s="13">
        <v>0</v>
      </c>
      <c r="O269" s="23">
        <v>0</v>
      </c>
      <c r="P269" s="13">
        <v>28000</v>
      </c>
      <c r="Q269" s="23">
        <v>0.0020465948997518534</v>
      </c>
    </row>
    <row r="270" spans="1:17" ht="12.75">
      <c r="A270" s="1" t="s">
        <v>3</v>
      </c>
      <c r="B270" s="1" t="s">
        <v>799</v>
      </c>
      <c r="C270" s="3" t="s">
        <v>1173</v>
      </c>
      <c r="D270" s="1">
        <v>9030.8</v>
      </c>
      <c r="E270" s="1" t="s">
        <v>117</v>
      </c>
      <c r="F270" s="32" t="s">
        <v>1642</v>
      </c>
      <c r="G270" s="26" t="s">
        <v>812</v>
      </c>
      <c r="H270" s="13">
        <v>0</v>
      </c>
      <c r="I270" s="23">
        <v>0</v>
      </c>
      <c r="J270" s="13">
        <v>29026</v>
      </c>
      <c r="K270" s="23">
        <v>0.003218594458672797</v>
      </c>
      <c r="L270" s="13">
        <v>29026</v>
      </c>
      <c r="M270" s="23">
        <v>0.002393634644603274</v>
      </c>
      <c r="N270" s="13">
        <v>0</v>
      </c>
      <c r="O270" s="23">
        <v>0</v>
      </c>
      <c r="P270" s="13">
        <v>29026</v>
      </c>
      <c r="Q270" s="23">
        <v>0.002121587984292761</v>
      </c>
    </row>
    <row r="271" spans="1:17" ht="12.75">
      <c r="A271" s="1" t="s">
        <v>3</v>
      </c>
      <c r="B271" s="1" t="s">
        <v>799</v>
      </c>
      <c r="C271" s="3" t="s">
        <v>1173</v>
      </c>
      <c r="D271" s="1">
        <v>9030.8</v>
      </c>
      <c r="E271" s="1" t="s">
        <v>119</v>
      </c>
      <c r="F271" s="32" t="s">
        <v>1643</v>
      </c>
      <c r="G271" s="26" t="s">
        <v>812</v>
      </c>
      <c r="H271" s="13">
        <v>0</v>
      </c>
      <c r="I271" s="23">
        <v>0</v>
      </c>
      <c r="J271" s="13">
        <v>27348</v>
      </c>
      <c r="K271" s="23">
        <v>0.003032526743463917</v>
      </c>
      <c r="L271" s="13">
        <v>27348</v>
      </c>
      <c r="M271" s="23">
        <v>0.0022552580534903307</v>
      </c>
      <c r="N271" s="13">
        <v>5000</v>
      </c>
      <c r="O271" s="23">
        <v>0.0032155726323899484</v>
      </c>
      <c r="P271" s="13">
        <v>32348</v>
      </c>
      <c r="Q271" s="23">
        <v>0.00236440185061332</v>
      </c>
    </row>
    <row r="272" spans="1:17" ht="12.75">
      <c r="A272" s="1" t="s">
        <v>3</v>
      </c>
      <c r="B272" s="1" t="s">
        <v>799</v>
      </c>
      <c r="C272" s="3" t="s">
        <v>1173</v>
      </c>
      <c r="D272" s="1">
        <v>9040.8</v>
      </c>
      <c r="E272" s="1" t="s">
        <v>5</v>
      </c>
      <c r="F272" s="32" t="s">
        <v>1644</v>
      </c>
      <c r="G272" s="26" t="s">
        <v>819</v>
      </c>
      <c r="H272" s="13">
        <v>0</v>
      </c>
      <c r="I272" s="23">
        <v>0</v>
      </c>
      <c r="J272" s="13">
        <v>55000</v>
      </c>
      <c r="K272" s="23">
        <v>0.00609876301340191</v>
      </c>
      <c r="L272" s="13">
        <v>55000</v>
      </c>
      <c r="M272" s="23">
        <v>0.00453558552515607</v>
      </c>
      <c r="N272" s="13">
        <v>14000</v>
      </c>
      <c r="O272" s="23">
        <v>0.009003603370691856</v>
      </c>
      <c r="P272" s="13">
        <v>69000</v>
      </c>
      <c r="Q272" s="23">
        <v>0.0050433945743884965</v>
      </c>
    </row>
    <row r="273" spans="1:17" ht="12.75">
      <c r="A273" s="1" t="s">
        <v>3</v>
      </c>
      <c r="B273" s="1" t="s">
        <v>799</v>
      </c>
      <c r="C273" s="3" t="s">
        <v>1139</v>
      </c>
      <c r="D273" s="1">
        <v>9040.8</v>
      </c>
      <c r="E273" s="1" t="s">
        <v>230</v>
      </c>
      <c r="F273" s="32" t="s">
        <v>1645</v>
      </c>
      <c r="G273" s="26" t="s">
        <v>821</v>
      </c>
      <c r="H273" s="13">
        <v>0</v>
      </c>
      <c r="I273" s="23">
        <v>0</v>
      </c>
      <c r="J273" s="13">
        <v>4500</v>
      </c>
      <c r="K273" s="23">
        <v>0.00049898970109652</v>
      </c>
      <c r="L273" s="13">
        <v>4500</v>
      </c>
      <c r="M273" s="23">
        <v>0.00037109336114913297</v>
      </c>
      <c r="N273" s="13">
        <v>0</v>
      </c>
      <c r="O273" s="23">
        <v>0</v>
      </c>
      <c r="P273" s="13">
        <v>4500</v>
      </c>
      <c r="Q273" s="23">
        <v>0.00032891703746011934</v>
      </c>
    </row>
    <row r="274" spans="1:17" ht="12.75">
      <c r="A274" s="1" t="s">
        <v>3</v>
      </c>
      <c r="B274" s="1" t="s">
        <v>799</v>
      </c>
      <c r="C274" s="3" t="s">
        <v>1173</v>
      </c>
      <c r="D274" s="1">
        <v>9040.8</v>
      </c>
      <c r="E274" s="1" t="s">
        <v>117</v>
      </c>
      <c r="F274" s="32" t="s">
        <v>1646</v>
      </c>
      <c r="G274" s="26" t="s">
        <v>821</v>
      </c>
      <c r="H274" s="13">
        <v>0</v>
      </c>
      <c r="I274" s="23">
        <v>0</v>
      </c>
      <c r="J274" s="13">
        <v>17000</v>
      </c>
      <c r="K274" s="23">
        <v>0.0018850722041424087</v>
      </c>
      <c r="L274" s="13">
        <v>17000</v>
      </c>
      <c r="M274" s="23">
        <v>0.001401908253230058</v>
      </c>
      <c r="N274" s="13">
        <v>0</v>
      </c>
      <c r="O274" s="23">
        <v>0</v>
      </c>
      <c r="P274" s="13">
        <v>17000</v>
      </c>
      <c r="Q274" s="23">
        <v>0.0012425754748493396</v>
      </c>
    </row>
    <row r="275" spans="1:17" ht="12.75">
      <c r="A275" s="1" t="s">
        <v>3</v>
      </c>
      <c r="B275" s="1" t="s">
        <v>799</v>
      </c>
      <c r="C275" s="3" t="s">
        <v>1173</v>
      </c>
      <c r="D275" s="1">
        <v>9040.8</v>
      </c>
      <c r="E275" s="1" t="s">
        <v>119</v>
      </c>
      <c r="F275" s="32" t="s">
        <v>1647</v>
      </c>
      <c r="G275" s="26" t="s">
        <v>821</v>
      </c>
      <c r="H275" s="13">
        <v>0</v>
      </c>
      <c r="I275" s="23">
        <v>0</v>
      </c>
      <c r="J275" s="13">
        <v>13000</v>
      </c>
      <c r="K275" s="23">
        <v>0.0014415258031677243</v>
      </c>
      <c r="L275" s="13">
        <v>13000</v>
      </c>
      <c r="M275" s="23">
        <v>0.001072047487764162</v>
      </c>
      <c r="N275" s="13">
        <v>5000</v>
      </c>
      <c r="O275" s="23">
        <v>0.0032155726323899484</v>
      </c>
      <c r="P275" s="13">
        <v>18000</v>
      </c>
      <c r="Q275" s="23">
        <v>0.0013156681498404774</v>
      </c>
    </row>
    <row r="276" spans="1:17" ht="12.75">
      <c r="A276" s="1" t="s">
        <v>3</v>
      </c>
      <c r="B276" s="1" t="s">
        <v>799</v>
      </c>
      <c r="C276" s="3" t="s">
        <v>1173</v>
      </c>
      <c r="D276" s="1">
        <v>9045.8</v>
      </c>
      <c r="E276" s="1" t="s">
        <v>5</v>
      </c>
      <c r="F276" s="32" t="s">
        <v>1648</v>
      </c>
      <c r="G276" s="26" t="s">
        <v>825</v>
      </c>
      <c r="H276" s="13">
        <v>0</v>
      </c>
      <c r="I276" s="23">
        <v>0</v>
      </c>
      <c r="J276" s="13">
        <v>5400</v>
      </c>
      <c r="K276" s="23">
        <v>0.0005987876413158239</v>
      </c>
      <c r="L276" s="13">
        <v>5400</v>
      </c>
      <c r="M276" s="23">
        <v>0.00044531203337895954</v>
      </c>
      <c r="N276" s="13">
        <v>0</v>
      </c>
      <c r="O276" s="23">
        <v>0</v>
      </c>
      <c r="P276" s="13">
        <v>5400</v>
      </c>
      <c r="Q276" s="23">
        <v>0.00039470044495214316</v>
      </c>
    </row>
    <row r="277" spans="1:17" ht="12.75">
      <c r="A277" s="1" t="s">
        <v>3</v>
      </c>
      <c r="B277" s="1" t="s">
        <v>799</v>
      </c>
      <c r="C277" s="3" t="s">
        <v>1139</v>
      </c>
      <c r="D277" s="1">
        <v>9045.8</v>
      </c>
      <c r="E277" s="1" t="s">
        <v>230</v>
      </c>
      <c r="F277" s="32" t="s">
        <v>1649</v>
      </c>
      <c r="G277" s="26" t="s">
        <v>827</v>
      </c>
      <c r="H277" s="13">
        <v>0</v>
      </c>
      <c r="I277" s="23">
        <v>0</v>
      </c>
      <c r="J277" s="13">
        <v>175</v>
      </c>
      <c r="K277" s="23">
        <v>1.9405155042642443E-05</v>
      </c>
      <c r="L277" s="13">
        <v>175</v>
      </c>
      <c r="M277" s="23">
        <v>1.4431408489132949E-05</v>
      </c>
      <c r="N277" s="13">
        <v>0</v>
      </c>
      <c r="O277" s="23">
        <v>0</v>
      </c>
      <c r="P277" s="13">
        <v>175</v>
      </c>
      <c r="Q277" s="23">
        <v>1.2791218123449085E-05</v>
      </c>
    </row>
    <row r="278" spans="1:17" ht="12.75">
      <c r="A278" s="1" t="s">
        <v>3</v>
      </c>
      <c r="B278" s="1" t="s">
        <v>799</v>
      </c>
      <c r="C278" s="3" t="s">
        <v>1173</v>
      </c>
      <c r="D278" s="1">
        <v>9045.8</v>
      </c>
      <c r="E278" s="1" t="s">
        <v>442</v>
      </c>
      <c r="F278" s="32" t="s">
        <v>828</v>
      </c>
      <c r="G278" s="26" t="s">
        <v>829</v>
      </c>
      <c r="H278" s="13">
        <v>500</v>
      </c>
      <c r="I278" s="23">
        <v>0.0001608696743289965</v>
      </c>
      <c r="J278" s="13">
        <v>0</v>
      </c>
      <c r="K278" s="23">
        <v>0</v>
      </c>
      <c r="L278" s="13">
        <v>500</v>
      </c>
      <c r="M278" s="23">
        <v>4.1232595683237E-05</v>
      </c>
      <c r="N278" s="13">
        <v>0</v>
      </c>
      <c r="O278" s="23">
        <v>0</v>
      </c>
      <c r="P278" s="13">
        <v>500</v>
      </c>
      <c r="Q278" s="23">
        <v>3.654633749556881E-05</v>
      </c>
    </row>
    <row r="279" spans="1:17" ht="12.75">
      <c r="A279" s="1" t="s">
        <v>3</v>
      </c>
      <c r="B279" s="1" t="s">
        <v>799</v>
      </c>
      <c r="C279" s="3" t="s">
        <v>1173</v>
      </c>
      <c r="D279" s="1">
        <v>9045.8</v>
      </c>
      <c r="E279" s="1" t="s">
        <v>415</v>
      </c>
      <c r="F279" s="32" t="s">
        <v>830</v>
      </c>
      <c r="G279" s="26" t="s">
        <v>831</v>
      </c>
      <c r="H279" s="13">
        <v>500</v>
      </c>
      <c r="I279" s="23">
        <v>0.0001608696743289965</v>
      </c>
      <c r="J279" s="13">
        <v>0</v>
      </c>
      <c r="K279" s="23">
        <v>0</v>
      </c>
      <c r="L279" s="13">
        <v>500</v>
      </c>
      <c r="M279" s="23">
        <v>4.1232595683237E-05</v>
      </c>
      <c r="N279" s="13">
        <v>0</v>
      </c>
      <c r="O279" s="23">
        <v>0</v>
      </c>
      <c r="P279" s="13">
        <v>500</v>
      </c>
      <c r="Q279" s="23">
        <v>3.654633749556881E-05</v>
      </c>
    </row>
    <row r="280" spans="1:17" ht="12.75">
      <c r="A280" s="1" t="s">
        <v>3</v>
      </c>
      <c r="B280" s="1" t="s">
        <v>799</v>
      </c>
      <c r="C280" s="3" t="s">
        <v>1173</v>
      </c>
      <c r="D280" s="1">
        <v>9045.8</v>
      </c>
      <c r="E280" s="1" t="s">
        <v>117</v>
      </c>
      <c r="F280" s="32" t="s">
        <v>1650</v>
      </c>
      <c r="G280" s="26" t="s">
        <v>827</v>
      </c>
      <c r="H280" s="13">
        <v>0</v>
      </c>
      <c r="I280" s="23">
        <v>0</v>
      </c>
      <c r="J280" s="13">
        <v>1200</v>
      </c>
      <c r="K280" s="23">
        <v>0.00013306392029240532</v>
      </c>
      <c r="L280" s="13">
        <v>1200</v>
      </c>
      <c r="M280" s="23">
        <v>9.895822963976879E-05</v>
      </c>
      <c r="N280" s="13">
        <v>0</v>
      </c>
      <c r="O280" s="23">
        <v>0</v>
      </c>
      <c r="P280" s="13">
        <v>1200</v>
      </c>
      <c r="Q280" s="23">
        <v>8.771120998936516E-05</v>
      </c>
    </row>
    <row r="281" spans="1:17" ht="12.75">
      <c r="A281" s="1" t="s">
        <v>3</v>
      </c>
      <c r="B281" s="1" t="s">
        <v>799</v>
      </c>
      <c r="C281" s="3" t="s">
        <v>1173</v>
      </c>
      <c r="D281" s="1">
        <v>9045.8</v>
      </c>
      <c r="E281" s="1" t="s">
        <v>119</v>
      </c>
      <c r="F281" s="32" t="s">
        <v>1651</v>
      </c>
      <c r="G281" s="26" t="s">
        <v>827</v>
      </c>
      <c r="H281" s="13">
        <v>0</v>
      </c>
      <c r="I281" s="23">
        <v>0</v>
      </c>
      <c r="J281" s="13">
        <v>1200</v>
      </c>
      <c r="K281" s="23">
        <v>0.00013306392029240532</v>
      </c>
      <c r="L281" s="13">
        <v>1200</v>
      </c>
      <c r="M281" s="23">
        <v>9.895822963976879E-05</v>
      </c>
      <c r="N281" s="13">
        <v>0</v>
      </c>
      <c r="O281" s="23">
        <v>0</v>
      </c>
      <c r="P281" s="13">
        <v>1200</v>
      </c>
      <c r="Q281" s="23">
        <v>8.771120998936516E-05</v>
      </c>
    </row>
    <row r="282" spans="1:17" ht="12.75">
      <c r="A282" s="1" t="s">
        <v>3</v>
      </c>
      <c r="B282" s="1" t="s">
        <v>799</v>
      </c>
      <c r="C282" s="3" t="s">
        <v>1173</v>
      </c>
      <c r="D282" s="1">
        <v>9050.8</v>
      </c>
      <c r="E282" s="1" t="s">
        <v>5</v>
      </c>
      <c r="F282" s="32" t="s">
        <v>834</v>
      </c>
      <c r="G282" s="26" t="s">
        <v>835</v>
      </c>
      <c r="H282" s="13">
        <v>300</v>
      </c>
      <c r="I282" s="23">
        <v>9.65218045973979E-05</v>
      </c>
      <c r="J282" s="13">
        <v>0</v>
      </c>
      <c r="K282" s="23">
        <v>0</v>
      </c>
      <c r="L282" s="13">
        <v>300</v>
      </c>
      <c r="M282" s="23">
        <v>2.4739557409942197E-05</v>
      </c>
      <c r="N282" s="13">
        <v>3000</v>
      </c>
      <c r="O282" s="23">
        <v>0.0019293435794339692</v>
      </c>
      <c r="P282" s="13">
        <v>3300</v>
      </c>
      <c r="Q282" s="23">
        <v>0.00024120582747075417</v>
      </c>
    </row>
    <row r="283" spans="1:17" ht="12.75">
      <c r="A283" s="1" t="s">
        <v>3</v>
      </c>
      <c r="B283" s="1" t="s">
        <v>799</v>
      </c>
      <c r="C283" s="3" t="s">
        <v>1173</v>
      </c>
      <c r="D283" s="1">
        <v>9050.8</v>
      </c>
      <c r="E283" s="1" t="s">
        <v>415</v>
      </c>
      <c r="F283" s="32" t="s">
        <v>836</v>
      </c>
      <c r="G283" s="26" t="s">
        <v>835</v>
      </c>
      <c r="H283" s="13">
        <v>0</v>
      </c>
      <c r="I283" s="23">
        <v>0</v>
      </c>
      <c r="J283" s="13">
        <v>0</v>
      </c>
      <c r="K283" s="23">
        <v>0</v>
      </c>
      <c r="L283" s="13">
        <v>0</v>
      </c>
      <c r="M283" s="23">
        <v>0</v>
      </c>
      <c r="N283" s="13">
        <v>0</v>
      </c>
      <c r="O283" s="23">
        <v>0</v>
      </c>
      <c r="P283" s="13">
        <v>0</v>
      </c>
      <c r="Q283" s="23">
        <v>0</v>
      </c>
    </row>
    <row r="284" spans="3:17" ht="12.75">
      <c r="C284" s="3"/>
      <c r="F284" s="32" t="s">
        <v>1882</v>
      </c>
      <c r="G284" s="26" t="s">
        <v>835</v>
      </c>
      <c r="H284" s="13">
        <v>0</v>
      </c>
      <c r="I284" s="23">
        <v>0</v>
      </c>
      <c r="J284" s="13">
        <v>0</v>
      </c>
      <c r="K284" s="23">
        <v>0</v>
      </c>
      <c r="L284" s="13">
        <v>0</v>
      </c>
      <c r="M284" s="23">
        <v>0</v>
      </c>
      <c r="N284" s="13">
        <v>1000</v>
      </c>
      <c r="O284" s="23">
        <v>0.0006431145264779898</v>
      </c>
      <c r="P284" s="13">
        <v>1000</v>
      </c>
      <c r="Q284" s="23">
        <v>7.309267499113762E-05</v>
      </c>
    </row>
    <row r="285" spans="1:17" ht="12.75">
      <c r="A285" s="1" t="s">
        <v>3</v>
      </c>
      <c r="B285" s="1" t="s">
        <v>799</v>
      </c>
      <c r="C285" s="3" t="s">
        <v>1173</v>
      </c>
      <c r="D285" s="1">
        <v>9055.8</v>
      </c>
      <c r="E285" s="1" t="s">
        <v>5</v>
      </c>
      <c r="F285" s="32" t="s">
        <v>837</v>
      </c>
      <c r="G285" s="26" t="s">
        <v>838</v>
      </c>
      <c r="H285" s="13">
        <v>800</v>
      </c>
      <c r="I285" s="23">
        <v>0.0002573914789263944</v>
      </c>
      <c r="J285" s="13">
        <v>0</v>
      </c>
      <c r="K285" s="23">
        <v>0</v>
      </c>
      <c r="L285" s="13">
        <v>800</v>
      </c>
      <c r="M285" s="23">
        <v>6.597215309317919E-05</v>
      </c>
      <c r="N285" s="13">
        <v>300</v>
      </c>
      <c r="O285" s="23">
        <v>0.00019293435794339692</v>
      </c>
      <c r="P285" s="13">
        <v>1100</v>
      </c>
      <c r="Q285" s="23">
        <v>8.040194249025139E-05</v>
      </c>
    </row>
    <row r="286" spans="1:17" ht="12.75">
      <c r="A286" s="1" t="s">
        <v>3</v>
      </c>
      <c r="B286" s="1" t="s">
        <v>799</v>
      </c>
      <c r="C286" s="3" t="s">
        <v>1173</v>
      </c>
      <c r="D286" s="1">
        <v>9055.8</v>
      </c>
      <c r="E286" s="1" t="s">
        <v>284</v>
      </c>
      <c r="F286" s="32" t="s">
        <v>839</v>
      </c>
      <c r="G286" s="26" t="s">
        <v>840</v>
      </c>
      <c r="H286" s="13">
        <v>150</v>
      </c>
      <c r="I286" s="23">
        <v>4.826090229869895E-05</v>
      </c>
      <c r="J286" s="13">
        <v>0</v>
      </c>
      <c r="K286" s="23">
        <v>0</v>
      </c>
      <c r="L286" s="13">
        <v>150</v>
      </c>
      <c r="M286" s="23">
        <v>1.2369778704971098E-05</v>
      </c>
      <c r="N286" s="13">
        <v>0</v>
      </c>
      <c r="O286" s="23">
        <v>0</v>
      </c>
      <c r="P286" s="13">
        <v>150</v>
      </c>
      <c r="Q286" s="23">
        <v>1.0963901248670645E-05</v>
      </c>
    </row>
    <row r="287" spans="1:17" ht="12.75">
      <c r="A287" s="1" t="s">
        <v>3</v>
      </c>
      <c r="B287" s="1" t="s">
        <v>799</v>
      </c>
      <c r="C287" s="3" t="s">
        <v>1173</v>
      </c>
      <c r="D287" s="1">
        <v>9055.8</v>
      </c>
      <c r="E287" s="1" t="s">
        <v>442</v>
      </c>
      <c r="F287" s="32" t="s">
        <v>841</v>
      </c>
      <c r="G287" s="26" t="s">
        <v>842</v>
      </c>
      <c r="H287" s="13">
        <v>500</v>
      </c>
      <c r="I287" s="23">
        <v>0.0001608696743289965</v>
      </c>
      <c r="J287" s="13">
        <v>0</v>
      </c>
      <c r="K287" s="23">
        <v>0</v>
      </c>
      <c r="L287" s="13">
        <v>500</v>
      </c>
      <c r="M287" s="23">
        <v>4.1232595683237E-05</v>
      </c>
      <c r="N287" s="13">
        <v>0</v>
      </c>
      <c r="O287" s="23">
        <v>0</v>
      </c>
      <c r="P287" s="13">
        <v>500</v>
      </c>
      <c r="Q287" s="23">
        <v>3.654633749556881E-05</v>
      </c>
    </row>
    <row r="288" spans="1:17" ht="12.75">
      <c r="A288" s="1" t="s">
        <v>3</v>
      </c>
      <c r="B288" s="1" t="s">
        <v>799</v>
      </c>
      <c r="C288" s="3" t="s">
        <v>1173</v>
      </c>
      <c r="D288" s="1">
        <v>9060.8</v>
      </c>
      <c r="E288" s="1" t="s">
        <v>5</v>
      </c>
      <c r="F288" s="32" t="s">
        <v>843</v>
      </c>
      <c r="G288" s="26" t="s">
        <v>1658</v>
      </c>
      <c r="H288" s="13">
        <v>87000</v>
      </c>
      <c r="I288" s="23">
        <v>0.02799132333324539</v>
      </c>
      <c r="J288" s="13">
        <v>845000</v>
      </c>
      <c r="K288" s="23">
        <v>0.09369917720590208</v>
      </c>
      <c r="L288" s="13">
        <v>932000</v>
      </c>
      <c r="M288" s="23">
        <v>0.07685755835355376</v>
      </c>
      <c r="N288" s="13">
        <v>100000</v>
      </c>
      <c r="O288" s="23">
        <v>0.06431145264779897</v>
      </c>
      <c r="P288" s="13">
        <v>1032000</v>
      </c>
      <c r="Q288" s="23">
        <v>0.07543164059085403</v>
      </c>
    </row>
    <row r="289" spans="1:17" ht="12.75">
      <c r="A289" s="1" t="s">
        <v>3</v>
      </c>
      <c r="B289" s="1" t="s">
        <v>799</v>
      </c>
      <c r="C289" s="3" t="s">
        <v>1139</v>
      </c>
      <c r="D289" s="1">
        <v>9060.8</v>
      </c>
      <c r="E289" s="1" t="s">
        <v>230</v>
      </c>
      <c r="F289" s="32" t="s">
        <v>1652</v>
      </c>
      <c r="G289" s="26" t="s">
        <v>1658</v>
      </c>
      <c r="H289" s="13">
        <v>0</v>
      </c>
      <c r="I289" s="23">
        <v>0</v>
      </c>
      <c r="J289" s="13">
        <v>17500</v>
      </c>
      <c r="K289" s="23">
        <v>0.0019405155042642442</v>
      </c>
      <c r="L289" s="13">
        <v>17500</v>
      </c>
      <c r="M289" s="23">
        <v>0.0014431408489132948</v>
      </c>
      <c r="N289" s="13">
        <v>0</v>
      </c>
      <c r="O289" s="23">
        <v>0</v>
      </c>
      <c r="P289" s="13">
        <v>17500</v>
      </c>
      <c r="Q289" s="23">
        <v>0.0012791218123449084</v>
      </c>
    </row>
    <row r="290" spans="1:17" ht="12.75">
      <c r="A290" s="1" t="s">
        <v>3</v>
      </c>
      <c r="B290" s="1" t="s">
        <v>799</v>
      </c>
      <c r="C290" s="3" t="s">
        <v>1173</v>
      </c>
      <c r="D290" s="1">
        <v>9060.8</v>
      </c>
      <c r="E290" s="1" t="s">
        <v>442</v>
      </c>
      <c r="F290" s="32" t="s">
        <v>846</v>
      </c>
      <c r="G290" s="26" t="s">
        <v>1658</v>
      </c>
      <c r="H290" s="13">
        <v>92135</v>
      </c>
      <c r="I290" s="23">
        <v>0.029643454888604186</v>
      </c>
      <c r="J290" s="13">
        <v>0</v>
      </c>
      <c r="K290" s="23">
        <v>0</v>
      </c>
      <c r="L290" s="13">
        <v>92135</v>
      </c>
      <c r="M290" s="23">
        <v>0.007597930406550081</v>
      </c>
      <c r="N290" s="13">
        <v>0</v>
      </c>
      <c r="O290" s="23">
        <v>0</v>
      </c>
      <c r="P290" s="13">
        <v>92135</v>
      </c>
      <c r="Q290" s="23">
        <v>0.006734393610308465</v>
      </c>
    </row>
    <row r="291" spans="1:17" ht="12.75">
      <c r="A291" s="1" t="s">
        <v>3</v>
      </c>
      <c r="B291" s="1" t="s">
        <v>799</v>
      </c>
      <c r="C291" s="3" t="s">
        <v>1173</v>
      </c>
      <c r="D291" s="1">
        <v>9060.8</v>
      </c>
      <c r="E291" s="1" t="s">
        <v>415</v>
      </c>
      <c r="F291" s="32" t="s">
        <v>847</v>
      </c>
      <c r="G291" s="26" t="s">
        <v>1658</v>
      </c>
      <c r="H291" s="13">
        <v>92134</v>
      </c>
      <c r="I291" s="23">
        <v>0.029643133149255527</v>
      </c>
      <c r="J291" s="13">
        <v>0</v>
      </c>
      <c r="K291" s="23">
        <v>0</v>
      </c>
      <c r="L291" s="13">
        <v>92134</v>
      </c>
      <c r="M291" s="23">
        <v>0.0075978479413587145</v>
      </c>
      <c r="N291" s="13">
        <v>0</v>
      </c>
      <c r="O291" s="23">
        <v>0</v>
      </c>
      <c r="P291" s="13">
        <v>92134</v>
      </c>
      <c r="Q291" s="23">
        <v>0.006734320517633474</v>
      </c>
    </row>
    <row r="292" spans="1:17" ht="12.75">
      <c r="A292" s="1" t="s">
        <v>3</v>
      </c>
      <c r="B292" s="1" t="s">
        <v>799</v>
      </c>
      <c r="C292" s="3" t="s">
        <v>1173</v>
      </c>
      <c r="D292" s="1">
        <v>9060.8</v>
      </c>
      <c r="E292" s="1" t="s">
        <v>117</v>
      </c>
      <c r="F292" s="32" t="s">
        <v>1653</v>
      </c>
      <c r="G292" s="26" t="s">
        <v>1658</v>
      </c>
      <c r="H292" s="13">
        <v>0</v>
      </c>
      <c r="I292" s="23">
        <v>0</v>
      </c>
      <c r="J292" s="13">
        <v>133300</v>
      </c>
      <c r="K292" s="23">
        <v>0.014781183812481356</v>
      </c>
      <c r="L292" s="13">
        <v>133300</v>
      </c>
      <c r="M292" s="23">
        <v>0.010992610009150984</v>
      </c>
      <c r="N292" s="13">
        <v>20000</v>
      </c>
      <c r="O292" s="23">
        <v>0.012862290529559794</v>
      </c>
      <c r="P292" s="13">
        <v>153300</v>
      </c>
      <c r="Q292" s="23">
        <v>0.011205107076141398</v>
      </c>
    </row>
    <row r="293" spans="1:17" ht="12.75">
      <c r="A293" s="1" t="s">
        <v>3</v>
      </c>
      <c r="B293" s="1" t="s">
        <v>799</v>
      </c>
      <c r="C293" s="3" t="s">
        <v>1173</v>
      </c>
      <c r="D293" s="1">
        <v>9060.8</v>
      </c>
      <c r="E293" s="1" t="s">
        <v>119</v>
      </c>
      <c r="F293" s="32" t="s">
        <v>1654</v>
      </c>
      <c r="G293" s="26" t="s">
        <v>1658</v>
      </c>
      <c r="H293" s="13">
        <v>0</v>
      </c>
      <c r="I293" s="23">
        <v>0</v>
      </c>
      <c r="J293" s="13">
        <v>147000</v>
      </c>
      <c r="K293" s="23">
        <v>0.01630033023581965</v>
      </c>
      <c r="L293" s="13">
        <v>147000</v>
      </c>
      <c r="M293" s="23">
        <v>0.012122383130871677</v>
      </c>
      <c r="N293" s="13">
        <v>35000</v>
      </c>
      <c r="O293" s="23">
        <v>0.02250900842672964</v>
      </c>
      <c r="P293" s="13">
        <v>182000</v>
      </c>
      <c r="Q293" s="23">
        <v>0.013302866848387048</v>
      </c>
    </row>
    <row r="294" spans="1:17" ht="12.75">
      <c r="A294" s="1" t="s">
        <v>3</v>
      </c>
      <c r="B294" s="1" t="s">
        <v>799</v>
      </c>
      <c r="C294" s="3" t="s">
        <v>1173</v>
      </c>
      <c r="D294" s="1">
        <v>9089.8</v>
      </c>
      <c r="E294" s="1" t="s">
        <v>5</v>
      </c>
      <c r="F294" s="32" t="s">
        <v>856</v>
      </c>
      <c r="G294" s="26" t="s">
        <v>857</v>
      </c>
      <c r="H294" s="13">
        <v>2770</v>
      </c>
      <c r="I294" s="23">
        <v>0.0008912179957826406</v>
      </c>
      <c r="J294" s="13">
        <v>0</v>
      </c>
      <c r="K294" s="23">
        <v>0</v>
      </c>
      <c r="L294" s="13">
        <v>2770</v>
      </c>
      <c r="M294" s="23">
        <v>0.00022842858008513295</v>
      </c>
      <c r="N294" s="13">
        <v>0</v>
      </c>
      <c r="O294" s="23">
        <v>0</v>
      </c>
      <c r="P294" s="13">
        <v>2770</v>
      </c>
      <c r="Q294" s="23">
        <v>0.00020246670972545123</v>
      </c>
    </row>
    <row r="295" spans="1:17" ht="12.75">
      <c r="A295" s="1" t="s">
        <v>3</v>
      </c>
      <c r="B295" s="1" t="s">
        <v>799</v>
      </c>
      <c r="C295" s="3" t="s">
        <v>1173</v>
      </c>
      <c r="D295" s="1">
        <v>9089.8</v>
      </c>
      <c r="E295" s="1" t="s">
        <v>442</v>
      </c>
      <c r="F295" s="32" t="s">
        <v>858</v>
      </c>
      <c r="G295" s="26" t="s">
        <v>859</v>
      </c>
      <c r="H295" s="13">
        <v>40000</v>
      </c>
      <c r="I295" s="23">
        <v>0.012869573946319721</v>
      </c>
      <c r="J295" s="13">
        <v>0</v>
      </c>
      <c r="K295" s="23">
        <v>0</v>
      </c>
      <c r="L295" s="13">
        <v>40000</v>
      </c>
      <c r="M295" s="23">
        <v>0.0032986076546589597</v>
      </c>
      <c r="N295" s="13">
        <v>0</v>
      </c>
      <c r="O295" s="23">
        <v>0</v>
      </c>
      <c r="P295" s="13">
        <v>40000</v>
      </c>
      <c r="Q295" s="23">
        <v>0.002923706999645505</v>
      </c>
    </row>
    <row r="296" spans="1:17" ht="12.75">
      <c r="A296" s="1" t="s">
        <v>3</v>
      </c>
      <c r="B296" s="1" t="s">
        <v>799</v>
      </c>
      <c r="C296" s="3" t="s">
        <v>1173</v>
      </c>
      <c r="D296" s="1">
        <v>9089.8</v>
      </c>
      <c r="E296" s="1" t="s">
        <v>415</v>
      </c>
      <c r="F296" s="32" t="s">
        <v>860</v>
      </c>
      <c r="G296" s="26" t="s">
        <v>859</v>
      </c>
      <c r="H296" s="13">
        <v>5000</v>
      </c>
      <c r="I296" s="23">
        <v>0.0016086967432899651</v>
      </c>
      <c r="J296" s="13">
        <v>0</v>
      </c>
      <c r="K296" s="23">
        <v>0</v>
      </c>
      <c r="L296" s="13">
        <v>5000</v>
      </c>
      <c r="M296" s="23">
        <v>0.00041232595683236996</v>
      </c>
      <c r="N296" s="13">
        <v>0</v>
      </c>
      <c r="O296" s="23">
        <v>0</v>
      </c>
      <c r="P296" s="13">
        <v>5000</v>
      </c>
      <c r="Q296" s="23">
        <v>0.00036546337495568814</v>
      </c>
    </row>
    <row r="297" spans="1:17" ht="12.75">
      <c r="A297" s="1" t="s">
        <v>3</v>
      </c>
      <c r="B297" s="1" t="s">
        <v>799</v>
      </c>
      <c r="C297" s="3" t="s">
        <v>1173</v>
      </c>
      <c r="D297" s="1">
        <v>9189.8</v>
      </c>
      <c r="E297" s="1" t="s">
        <v>5</v>
      </c>
      <c r="F297" s="32" t="s">
        <v>1655</v>
      </c>
      <c r="G297" s="26" t="s">
        <v>862</v>
      </c>
      <c r="H297" s="13">
        <v>0</v>
      </c>
      <c r="I297" s="23">
        <v>0</v>
      </c>
      <c r="J297" s="13">
        <v>750</v>
      </c>
      <c r="K297" s="23">
        <v>8.316495018275333E-05</v>
      </c>
      <c r="L297" s="13">
        <v>750</v>
      </c>
      <c r="M297" s="23">
        <v>6.18488935248555E-05</v>
      </c>
      <c r="N297" s="13">
        <v>1800</v>
      </c>
      <c r="O297" s="23">
        <v>0.0011576061476603816</v>
      </c>
      <c r="P297" s="13">
        <v>2550</v>
      </c>
      <c r="Q297" s="23">
        <v>0.00018638632122740094</v>
      </c>
    </row>
    <row r="298" spans="1:17" ht="12.75">
      <c r="A298" s="1" t="s">
        <v>3</v>
      </c>
      <c r="B298" s="1" t="s">
        <v>799</v>
      </c>
      <c r="C298" s="3" t="s">
        <v>1173</v>
      </c>
      <c r="D298" s="1">
        <v>9189.8</v>
      </c>
      <c r="E298" s="1" t="s">
        <v>117</v>
      </c>
      <c r="F298" s="32" t="s">
        <v>1656</v>
      </c>
      <c r="G298" s="26" t="s">
        <v>862</v>
      </c>
      <c r="H298" s="13">
        <v>0</v>
      </c>
      <c r="I298" s="23">
        <v>0</v>
      </c>
      <c r="J298" s="13">
        <v>125</v>
      </c>
      <c r="K298" s="23">
        <v>1.3860825030458888E-05</v>
      </c>
      <c r="L298" s="13">
        <v>125</v>
      </c>
      <c r="M298" s="23">
        <v>1.030814892080925E-05</v>
      </c>
      <c r="N298" s="13">
        <v>0</v>
      </c>
      <c r="O298" s="23">
        <v>0</v>
      </c>
      <c r="P298" s="13">
        <v>125</v>
      </c>
      <c r="Q298" s="23">
        <v>9.136584373892203E-06</v>
      </c>
    </row>
    <row r="299" spans="1:17" ht="12.75">
      <c r="A299" s="1" t="s">
        <v>3</v>
      </c>
      <c r="B299" s="1" t="s">
        <v>799</v>
      </c>
      <c r="C299" s="3" t="s">
        <v>1173</v>
      </c>
      <c r="D299" s="1">
        <v>9189</v>
      </c>
      <c r="E299" s="1" t="s">
        <v>119</v>
      </c>
      <c r="F299" s="32" t="s">
        <v>1659</v>
      </c>
      <c r="G299" s="26" t="s">
        <v>862</v>
      </c>
      <c r="H299" s="13">
        <v>0</v>
      </c>
      <c r="I299" s="23">
        <v>0</v>
      </c>
      <c r="J299" s="13">
        <v>75</v>
      </c>
      <c r="K299" s="23">
        <v>8.316495018275333E-06</v>
      </c>
      <c r="L299" s="13">
        <v>75</v>
      </c>
      <c r="M299" s="23">
        <v>6.184889352485549E-06</v>
      </c>
      <c r="N299" s="13">
        <v>0</v>
      </c>
      <c r="O299" s="23">
        <v>0</v>
      </c>
      <c r="P299" s="13">
        <v>75</v>
      </c>
      <c r="Q299" s="23">
        <v>5.481950624335322E-06</v>
      </c>
    </row>
    <row r="300" spans="1:17" ht="12.75">
      <c r="A300" s="1" t="s">
        <v>3</v>
      </c>
      <c r="C300" s="3" t="s">
        <v>1174</v>
      </c>
      <c r="D300" s="1">
        <v>9600</v>
      </c>
      <c r="E300" s="1" t="s">
        <v>5</v>
      </c>
      <c r="F300" s="32" t="s">
        <v>1657</v>
      </c>
      <c r="G300" s="26" t="s">
        <v>866</v>
      </c>
      <c r="H300" s="13">
        <v>0</v>
      </c>
      <c r="I300" s="23">
        <v>0</v>
      </c>
      <c r="J300" s="13">
        <v>40000</v>
      </c>
      <c r="K300" s="23">
        <v>0.004435464009746844</v>
      </c>
      <c r="L300" s="13">
        <v>40000</v>
      </c>
      <c r="M300" s="23">
        <v>0.0032986076546589597</v>
      </c>
      <c r="N300" s="13">
        <v>0</v>
      </c>
      <c r="O300" s="23">
        <v>0</v>
      </c>
      <c r="P300" s="13">
        <v>40000</v>
      </c>
      <c r="Q300" s="23">
        <v>0.002923706999645505</v>
      </c>
    </row>
    <row r="301" spans="5:17" ht="12.75">
      <c r="E301" s="10"/>
      <c r="G301" s="27" t="s">
        <v>1754</v>
      </c>
      <c r="H301" s="12">
        <v>465785</v>
      </c>
      <c r="I301" s="37">
        <v>0.14986136251466328</v>
      </c>
      <c r="J301" s="12">
        <v>1886377</v>
      </c>
      <c r="K301" s="37">
        <v>0.20917393230785555</v>
      </c>
      <c r="L301" s="12">
        <v>2352162</v>
      </c>
      <c r="M301" s="37">
        <v>0.1939714894549482</v>
      </c>
      <c r="N301" s="12">
        <v>245100</v>
      </c>
      <c r="O301" s="37">
        <v>0.15762737043975528</v>
      </c>
      <c r="P301" s="12">
        <v>2597262</v>
      </c>
      <c r="Q301" s="37">
        <v>0.1898408272328321</v>
      </c>
    </row>
    <row r="302" spans="1:17" s="9" customFormat="1" ht="15">
      <c r="A302"/>
      <c r="B302"/>
      <c r="C302" s="5"/>
      <c r="D302" s="6"/>
      <c r="F302" s="31" t="s">
        <v>1175</v>
      </c>
      <c r="G302" s="25"/>
      <c r="H302" s="8"/>
      <c r="I302" s="8"/>
      <c r="J302" s="8"/>
      <c r="K302" s="8"/>
      <c r="L302" s="59"/>
      <c r="M302" s="14"/>
      <c r="N302" s="14"/>
      <c r="O302" s="14"/>
      <c r="P302" s="14"/>
      <c r="Q302" s="14"/>
    </row>
    <row r="303" spans="1:17" ht="12.75">
      <c r="A303" s="1" t="s">
        <v>3</v>
      </c>
      <c r="B303" s="1" t="s">
        <v>867</v>
      </c>
      <c r="C303" s="3" t="s">
        <v>1175</v>
      </c>
      <c r="D303" s="1">
        <v>9710.601</v>
      </c>
      <c r="E303" s="1" t="s">
        <v>5</v>
      </c>
      <c r="F303" s="32" t="s">
        <v>1850</v>
      </c>
      <c r="G303" s="26" t="s">
        <v>1851</v>
      </c>
      <c r="H303" s="13">
        <v>0</v>
      </c>
      <c r="I303" s="23">
        <v>0</v>
      </c>
      <c r="J303" s="13">
        <v>0</v>
      </c>
      <c r="K303" s="23">
        <v>0</v>
      </c>
      <c r="L303" s="13">
        <v>0</v>
      </c>
      <c r="M303" s="23">
        <v>0</v>
      </c>
      <c r="N303" s="13">
        <v>30000</v>
      </c>
      <c r="O303" s="23">
        <v>0.019293435794339692</v>
      </c>
      <c r="P303" s="13">
        <v>30000</v>
      </c>
      <c r="Q303" s="23">
        <v>0.002192780249734129</v>
      </c>
    </row>
    <row r="304" spans="3:17" ht="12.75">
      <c r="C304" s="3"/>
      <c r="F304" s="32" t="s">
        <v>1876</v>
      </c>
      <c r="G304" s="26" t="s">
        <v>1877</v>
      </c>
      <c r="H304" s="13">
        <v>0</v>
      </c>
      <c r="I304" s="23">
        <v>0</v>
      </c>
      <c r="J304" s="13">
        <v>0</v>
      </c>
      <c r="K304" s="23">
        <v>0</v>
      </c>
      <c r="L304" s="13">
        <v>0</v>
      </c>
      <c r="M304" s="23">
        <v>0</v>
      </c>
      <c r="N304" s="13">
        <v>85000</v>
      </c>
      <c r="O304" s="23">
        <v>0.05466473475062913</v>
      </c>
      <c r="P304" s="13">
        <v>85000</v>
      </c>
      <c r="Q304" s="23">
        <v>0.006212877374246698</v>
      </c>
    </row>
    <row r="305" spans="3:17" ht="12.75">
      <c r="C305" s="3"/>
      <c r="F305" s="32" t="s">
        <v>1883</v>
      </c>
      <c r="G305" s="26" t="s">
        <v>1877</v>
      </c>
      <c r="H305" s="13">
        <v>0</v>
      </c>
      <c r="I305" s="23">
        <v>0</v>
      </c>
      <c r="J305" s="13">
        <v>0</v>
      </c>
      <c r="K305" s="23">
        <v>0</v>
      </c>
      <c r="L305" s="13">
        <v>0</v>
      </c>
      <c r="M305" s="23">
        <v>0</v>
      </c>
      <c r="N305" s="13">
        <v>110000</v>
      </c>
      <c r="O305" s="23">
        <v>0.07074259791257886</v>
      </c>
      <c r="P305" s="13">
        <v>110000</v>
      </c>
      <c r="Q305" s="23">
        <v>0.00804019424902514</v>
      </c>
    </row>
    <row r="306" spans="1:17" ht="12.75">
      <c r="A306" s="1" t="s">
        <v>3</v>
      </c>
      <c r="B306" s="1" t="s">
        <v>867</v>
      </c>
      <c r="C306" s="3" t="s">
        <v>1175</v>
      </c>
      <c r="D306" s="1">
        <v>9710.601</v>
      </c>
      <c r="E306" s="1" t="s">
        <v>5</v>
      </c>
      <c r="F306" s="32" t="s">
        <v>1660</v>
      </c>
      <c r="G306" s="26" t="s">
        <v>875</v>
      </c>
      <c r="H306" s="13">
        <v>0</v>
      </c>
      <c r="I306" s="23">
        <v>0</v>
      </c>
      <c r="J306" s="13">
        <v>35925</v>
      </c>
      <c r="K306" s="23">
        <v>0.003983601113753884</v>
      </c>
      <c r="L306" s="13">
        <v>35925</v>
      </c>
      <c r="M306" s="23">
        <v>0.0029625619998405782</v>
      </c>
      <c r="N306" s="13">
        <v>0</v>
      </c>
      <c r="O306" s="23">
        <v>0</v>
      </c>
      <c r="P306" s="13">
        <v>35925</v>
      </c>
      <c r="Q306" s="23">
        <v>0.002625854349056619</v>
      </c>
    </row>
    <row r="307" spans="1:17" ht="12.75">
      <c r="A307" s="1" t="s">
        <v>3</v>
      </c>
      <c r="B307" s="1" t="s">
        <v>867</v>
      </c>
      <c r="C307" s="3" t="s">
        <v>1175</v>
      </c>
      <c r="D307" s="1">
        <v>9710.6</v>
      </c>
      <c r="E307" s="1" t="s">
        <v>284</v>
      </c>
      <c r="F307" s="32" t="s">
        <v>868</v>
      </c>
      <c r="G307" s="26" t="s">
        <v>869</v>
      </c>
      <c r="H307" s="13">
        <v>32189</v>
      </c>
      <c r="I307" s="23">
        <v>0.010356467893952137</v>
      </c>
      <c r="J307" s="13">
        <v>0</v>
      </c>
      <c r="K307" s="23">
        <v>0</v>
      </c>
      <c r="L307" s="13">
        <v>32189</v>
      </c>
      <c r="M307" s="23">
        <v>0.0026544720448954313</v>
      </c>
      <c r="N307" s="13">
        <v>0</v>
      </c>
      <c r="O307" s="23">
        <v>0</v>
      </c>
      <c r="P307" s="13">
        <v>32189</v>
      </c>
      <c r="Q307" s="23">
        <v>0.002352780115289729</v>
      </c>
    </row>
    <row r="308" spans="1:17" ht="12.75">
      <c r="A308" s="1" t="s">
        <v>3</v>
      </c>
      <c r="B308" s="1" t="s">
        <v>867</v>
      </c>
      <c r="C308" s="3" t="s">
        <v>1139</v>
      </c>
      <c r="D308" s="1">
        <v>9710.601</v>
      </c>
      <c r="E308" s="1" t="s">
        <v>230</v>
      </c>
      <c r="F308" s="32" t="s">
        <v>1661</v>
      </c>
      <c r="G308" s="26" t="s">
        <v>877</v>
      </c>
      <c r="H308" s="13">
        <v>0</v>
      </c>
      <c r="I308" s="23">
        <v>0</v>
      </c>
      <c r="J308" s="13">
        <v>120000</v>
      </c>
      <c r="K308" s="23">
        <v>0.013306392029240532</v>
      </c>
      <c r="L308" s="13">
        <v>120000</v>
      </c>
      <c r="M308" s="23">
        <v>0.00989582296397688</v>
      </c>
      <c r="N308" s="13">
        <v>0</v>
      </c>
      <c r="O308" s="23">
        <v>0</v>
      </c>
      <c r="P308" s="13">
        <v>120000</v>
      </c>
      <c r="Q308" s="23">
        <v>0.008771120998936515</v>
      </c>
    </row>
    <row r="309" spans="1:17" ht="12.75">
      <c r="A309" s="1" t="s">
        <v>3</v>
      </c>
      <c r="B309" s="1" t="s">
        <v>867</v>
      </c>
      <c r="C309" s="3" t="s">
        <v>1175</v>
      </c>
      <c r="D309" s="1">
        <v>9710.6</v>
      </c>
      <c r="E309" s="1" t="s">
        <v>442</v>
      </c>
      <c r="F309" s="32" t="s">
        <v>870</v>
      </c>
      <c r="G309" s="26" t="s">
        <v>871</v>
      </c>
      <c r="H309" s="13">
        <v>0</v>
      </c>
      <c r="I309" s="23">
        <v>0</v>
      </c>
      <c r="J309" s="13">
        <v>0</v>
      </c>
      <c r="K309" s="23">
        <v>0</v>
      </c>
      <c r="L309" s="13">
        <v>0</v>
      </c>
      <c r="M309" s="23">
        <v>0</v>
      </c>
      <c r="N309" s="13">
        <v>0</v>
      </c>
      <c r="O309" s="23">
        <v>0</v>
      </c>
      <c r="P309" s="13">
        <v>0</v>
      </c>
      <c r="Q309" s="23">
        <v>0</v>
      </c>
    </row>
    <row r="310" spans="1:17" ht="12.75">
      <c r="A310" s="1" t="s">
        <v>3</v>
      </c>
      <c r="B310" s="1" t="s">
        <v>867</v>
      </c>
      <c r="C310" s="3" t="s">
        <v>1175</v>
      </c>
      <c r="D310" s="1">
        <v>9710.6</v>
      </c>
      <c r="E310" s="1" t="s">
        <v>415</v>
      </c>
      <c r="F310" s="32" t="s">
        <v>872</v>
      </c>
      <c r="G310" s="26" t="s">
        <v>873</v>
      </c>
      <c r="H310" s="13">
        <v>0</v>
      </c>
      <c r="I310" s="23">
        <v>0</v>
      </c>
      <c r="J310" s="13">
        <v>0</v>
      </c>
      <c r="K310" s="23">
        <v>0</v>
      </c>
      <c r="L310" s="13">
        <v>0</v>
      </c>
      <c r="M310" s="23">
        <v>0</v>
      </c>
      <c r="N310" s="13">
        <v>0</v>
      </c>
      <c r="O310" s="23">
        <v>0</v>
      </c>
      <c r="P310" s="13">
        <v>0</v>
      </c>
      <c r="Q310" s="23">
        <v>0</v>
      </c>
    </row>
    <row r="311" spans="1:17" ht="12.75">
      <c r="A311" s="1" t="s">
        <v>3</v>
      </c>
      <c r="B311" s="1" t="s">
        <v>867</v>
      </c>
      <c r="C311" s="3" t="s">
        <v>1175</v>
      </c>
      <c r="D311" s="1">
        <v>9710.701</v>
      </c>
      <c r="E311" s="1" t="s">
        <v>5</v>
      </c>
      <c r="F311" s="32" t="s">
        <v>1663</v>
      </c>
      <c r="G311" s="26" t="s">
        <v>880</v>
      </c>
      <c r="H311" s="13">
        <v>0</v>
      </c>
      <c r="I311" s="23">
        <v>0</v>
      </c>
      <c r="J311" s="13">
        <v>28453</v>
      </c>
      <c r="K311" s="23">
        <v>0.0031550564367331738</v>
      </c>
      <c r="L311" s="13">
        <v>28453</v>
      </c>
      <c r="M311" s="23">
        <v>0.0023463820899502844</v>
      </c>
      <c r="N311" s="13">
        <v>0</v>
      </c>
      <c r="O311" s="23">
        <v>0</v>
      </c>
      <c r="P311" s="13">
        <v>28453</v>
      </c>
      <c r="Q311" s="23">
        <v>0.002079705881522839</v>
      </c>
    </row>
    <row r="312" spans="1:17" ht="12.75">
      <c r="A312" s="1" t="s">
        <v>3</v>
      </c>
      <c r="B312" s="1" t="s">
        <v>867</v>
      </c>
      <c r="C312" s="3" t="s">
        <v>1139</v>
      </c>
      <c r="D312" s="1">
        <v>9710.701</v>
      </c>
      <c r="E312" s="1" t="s">
        <v>230</v>
      </c>
      <c r="F312" s="32" t="s">
        <v>1664</v>
      </c>
      <c r="G312" s="26" t="s">
        <v>882</v>
      </c>
      <c r="H312" s="13">
        <v>0</v>
      </c>
      <c r="I312" s="23">
        <v>0</v>
      </c>
      <c r="J312" s="13">
        <v>155244</v>
      </c>
      <c r="K312" s="23">
        <v>0.017214479368228477</v>
      </c>
      <c r="L312" s="13">
        <v>155244</v>
      </c>
      <c r="M312" s="23">
        <v>0.012802226168496888</v>
      </c>
      <c r="N312" s="13">
        <v>0</v>
      </c>
      <c r="O312" s="23">
        <v>0</v>
      </c>
      <c r="P312" s="13">
        <v>155244</v>
      </c>
      <c r="Q312" s="23">
        <v>0.011347199236324169</v>
      </c>
    </row>
    <row r="313" spans="1:17" ht="12.75">
      <c r="A313" s="1" t="s">
        <v>3</v>
      </c>
      <c r="B313" s="1" t="s">
        <v>867</v>
      </c>
      <c r="C313" s="3" t="s">
        <v>1175</v>
      </c>
      <c r="D313" s="1">
        <v>9710.601</v>
      </c>
      <c r="E313" s="1" t="s">
        <v>119</v>
      </c>
      <c r="F313" s="32" t="s">
        <v>1662</v>
      </c>
      <c r="G313" s="26" t="s">
        <v>877</v>
      </c>
      <c r="H313" s="13">
        <v>0</v>
      </c>
      <c r="I313" s="23">
        <v>0</v>
      </c>
      <c r="J313" s="13">
        <v>250000</v>
      </c>
      <c r="K313" s="23">
        <v>0.027721650060917775</v>
      </c>
      <c r="L313" s="13">
        <v>250000</v>
      </c>
      <c r="M313" s="23">
        <v>0.0206162978416185</v>
      </c>
      <c r="N313" s="13">
        <v>0</v>
      </c>
      <c r="O313" s="23">
        <v>0</v>
      </c>
      <c r="P313" s="13">
        <v>250000</v>
      </c>
      <c r="Q313" s="23">
        <v>0.018273168747784407</v>
      </c>
    </row>
    <row r="314" spans="1:17" ht="12.75">
      <c r="A314" s="1" t="s">
        <v>3</v>
      </c>
      <c r="B314" s="1" t="s">
        <v>867</v>
      </c>
      <c r="C314" s="3" t="s">
        <v>1106</v>
      </c>
      <c r="D314" s="1">
        <v>9720.601</v>
      </c>
      <c r="E314" s="1" t="s">
        <v>117</v>
      </c>
      <c r="F314" s="32" t="s">
        <v>1665</v>
      </c>
      <c r="G314" s="26" t="s">
        <v>885</v>
      </c>
      <c r="H314" s="13">
        <v>0</v>
      </c>
      <c r="I314" s="23">
        <v>0</v>
      </c>
      <c r="J314" s="13">
        <v>37000</v>
      </c>
      <c r="K314" s="23">
        <v>0.0041028042090158305</v>
      </c>
      <c r="L314" s="13">
        <v>37000</v>
      </c>
      <c r="M314" s="23">
        <v>0.0030512120805595375</v>
      </c>
      <c r="N314" s="13">
        <v>0</v>
      </c>
      <c r="O314" s="23">
        <v>0</v>
      </c>
      <c r="P314" s="13">
        <v>37000</v>
      </c>
      <c r="Q314" s="23">
        <v>0.002704428974672092</v>
      </c>
    </row>
    <row r="315" spans="1:17" ht="12.75">
      <c r="A315" s="1" t="s">
        <v>3</v>
      </c>
      <c r="B315" s="1" t="s">
        <v>867</v>
      </c>
      <c r="C315" s="3" t="s">
        <v>1175</v>
      </c>
      <c r="D315" s="1">
        <v>9720.6</v>
      </c>
      <c r="E315" s="1" t="s">
        <v>664</v>
      </c>
      <c r="F315" s="32" t="s">
        <v>883</v>
      </c>
      <c r="G315" s="26" t="s">
        <v>873</v>
      </c>
      <c r="H315" s="13">
        <v>1000</v>
      </c>
      <c r="I315" s="23">
        <v>0.000321739348657993</v>
      </c>
      <c r="J315" s="13">
        <v>0</v>
      </c>
      <c r="K315" s="23">
        <v>0</v>
      </c>
      <c r="L315" s="13">
        <v>1000</v>
      </c>
      <c r="M315" s="23">
        <v>8.2465191366474E-05</v>
      </c>
      <c r="N315" s="13">
        <v>0</v>
      </c>
      <c r="O315" s="23">
        <v>0</v>
      </c>
      <c r="P315" s="13">
        <v>1000</v>
      </c>
      <c r="Q315" s="23">
        <v>7.309267499113762E-05</v>
      </c>
    </row>
    <row r="316" spans="1:17" ht="12.75">
      <c r="A316" s="1" t="s">
        <v>3</v>
      </c>
      <c r="B316" s="1" t="s">
        <v>867</v>
      </c>
      <c r="C316" s="3" t="s">
        <v>1106</v>
      </c>
      <c r="D316" s="1">
        <v>9720.701</v>
      </c>
      <c r="E316" s="1" t="s">
        <v>117</v>
      </c>
      <c r="F316" s="32" t="s">
        <v>1666</v>
      </c>
      <c r="G316" s="26" t="s">
        <v>887</v>
      </c>
      <c r="H316" s="13">
        <v>0</v>
      </c>
      <c r="I316" s="23">
        <v>0</v>
      </c>
      <c r="J316" s="13">
        <v>13116</v>
      </c>
      <c r="K316" s="23">
        <v>0.00145438864879599</v>
      </c>
      <c r="L316" s="13">
        <v>13116</v>
      </c>
      <c r="M316" s="23">
        <v>0.001081613449962673</v>
      </c>
      <c r="N316" s="13">
        <v>0</v>
      </c>
      <c r="O316" s="23">
        <v>0</v>
      </c>
      <c r="P316" s="13">
        <v>13116</v>
      </c>
      <c r="Q316" s="23">
        <v>0.0009586835251837611</v>
      </c>
    </row>
    <row r="317" spans="1:17" ht="12.75">
      <c r="A317" s="1" t="s">
        <v>3</v>
      </c>
      <c r="B317" s="1" t="s">
        <v>867</v>
      </c>
      <c r="C317" s="3" t="s">
        <v>1106</v>
      </c>
      <c r="D317" s="1">
        <v>9785.6</v>
      </c>
      <c r="E317" s="1" t="s">
        <v>117</v>
      </c>
      <c r="F317" s="32" t="s">
        <v>1667</v>
      </c>
      <c r="G317" s="26" t="s">
        <v>1109</v>
      </c>
      <c r="H317" s="13">
        <v>0</v>
      </c>
      <c r="I317" s="23">
        <v>0</v>
      </c>
      <c r="J317" s="13">
        <v>161372</v>
      </c>
      <c r="K317" s="23">
        <v>0.017893992454521692</v>
      </c>
      <c r="L317" s="13">
        <v>161372</v>
      </c>
      <c r="M317" s="23">
        <v>0.013307572861190642</v>
      </c>
      <c r="N317" s="13">
        <v>0</v>
      </c>
      <c r="O317" s="23">
        <v>0</v>
      </c>
      <c r="P317" s="13">
        <v>161372</v>
      </c>
      <c r="Q317" s="23">
        <v>0.011795111148669862</v>
      </c>
    </row>
    <row r="318" spans="1:17" ht="12.75">
      <c r="A318" s="1" t="s">
        <v>3</v>
      </c>
      <c r="B318" s="1" t="s">
        <v>867</v>
      </c>
      <c r="C318" s="3" t="s">
        <v>1106</v>
      </c>
      <c r="D318" s="1">
        <v>9785.7</v>
      </c>
      <c r="E318" s="1" t="s">
        <v>117</v>
      </c>
      <c r="F318" s="32" t="s">
        <v>1668</v>
      </c>
      <c r="G318" s="26" t="s">
        <v>1110</v>
      </c>
      <c r="H318" s="13">
        <v>0</v>
      </c>
      <c r="I318" s="23">
        <v>0</v>
      </c>
      <c r="J318" s="13">
        <v>14288</v>
      </c>
      <c r="K318" s="23">
        <v>0.0015843477442815726</v>
      </c>
      <c r="L318" s="13">
        <v>14288</v>
      </c>
      <c r="M318" s="23">
        <v>0.0011782626542441803</v>
      </c>
      <c r="N318" s="13">
        <v>0</v>
      </c>
      <c r="O318" s="23">
        <v>0</v>
      </c>
      <c r="P318" s="13">
        <v>14288</v>
      </c>
      <c r="Q318" s="23">
        <v>0.0010443481402733744</v>
      </c>
    </row>
    <row r="319" spans="1:17" ht="12.75">
      <c r="A319" s="1" t="s">
        <v>3</v>
      </c>
      <c r="B319" s="1" t="s">
        <v>867</v>
      </c>
      <c r="C319" s="3" t="s">
        <v>1175</v>
      </c>
      <c r="D319" s="1">
        <v>9789.6</v>
      </c>
      <c r="E319" s="1" t="s">
        <v>714</v>
      </c>
      <c r="F319" s="32" t="s">
        <v>888</v>
      </c>
      <c r="G319" s="26" t="s">
        <v>889</v>
      </c>
      <c r="H319" s="13">
        <v>4155</v>
      </c>
      <c r="I319" s="23">
        <v>0.001336826993673961</v>
      </c>
      <c r="J319" s="13">
        <v>0</v>
      </c>
      <c r="K319" s="23">
        <v>0</v>
      </c>
      <c r="L319" s="13">
        <v>4155</v>
      </c>
      <c r="M319" s="23">
        <v>0.00034264287012769943</v>
      </c>
      <c r="N319" s="13">
        <v>0</v>
      </c>
      <c r="O319" s="23">
        <v>0</v>
      </c>
      <c r="P319" s="13">
        <v>4155</v>
      </c>
      <c r="Q319" s="23">
        <v>0.00030370006458817683</v>
      </c>
    </row>
    <row r="320" spans="5:17" ht="12.75">
      <c r="E320" s="10"/>
      <c r="G320" s="27" t="s">
        <v>1755</v>
      </c>
      <c r="H320" s="12">
        <v>37344</v>
      </c>
      <c r="I320" s="37">
        <v>0.01201503423628409</v>
      </c>
      <c r="J320" s="12">
        <v>815398</v>
      </c>
      <c r="K320" s="37">
        <v>0.09041671206548893</v>
      </c>
      <c r="L320" s="12">
        <v>852742</v>
      </c>
      <c r="M320" s="37">
        <v>0.07032153221622976</v>
      </c>
      <c r="N320" s="12">
        <v>225000</v>
      </c>
      <c r="O320" s="37">
        <v>0.1447007684575477</v>
      </c>
      <c r="P320" s="12">
        <v>1077742</v>
      </c>
      <c r="Q320" s="37">
        <v>0.6931115359954416</v>
      </c>
    </row>
    <row r="321" spans="1:17" s="9" customFormat="1" ht="15">
      <c r="A321"/>
      <c r="B321"/>
      <c r="C321" s="5"/>
      <c r="D321" s="6"/>
      <c r="F321" s="31" t="s">
        <v>1176</v>
      </c>
      <c r="G321" s="25"/>
      <c r="H321" s="8"/>
      <c r="I321" s="8"/>
      <c r="J321" s="8"/>
      <c r="K321" s="8"/>
      <c r="L321" s="59"/>
      <c r="M321" s="14"/>
      <c r="N321" s="14"/>
      <c r="O321" s="14"/>
      <c r="P321" s="14"/>
      <c r="Q321" s="14"/>
    </row>
    <row r="322" spans="1:17" ht="12.75">
      <c r="A322" s="1" t="s">
        <v>3</v>
      </c>
      <c r="B322" s="1" t="s">
        <v>890</v>
      </c>
      <c r="C322" s="3" t="s">
        <v>1174</v>
      </c>
      <c r="D322" s="1">
        <v>9950.908</v>
      </c>
      <c r="E322" s="1" t="s">
        <v>5</v>
      </c>
      <c r="F322" s="32" t="s">
        <v>1671</v>
      </c>
      <c r="G322" s="26" t="s">
        <v>900</v>
      </c>
      <c r="H322" s="13">
        <v>0</v>
      </c>
      <c r="I322" s="23">
        <v>0</v>
      </c>
      <c r="J322" s="13">
        <v>8000</v>
      </c>
      <c r="K322" s="23">
        <v>0.0008870928019493688</v>
      </c>
      <c r="L322" s="13">
        <v>8000</v>
      </c>
      <c r="M322" s="23">
        <v>0.000659721530931792</v>
      </c>
      <c r="N322" s="13">
        <v>0</v>
      </c>
      <c r="O322" s="23">
        <v>0</v>
      </c>
      <c r="P322" s="13">
        <v>8000</v>
      </c>
      <c r="Q322" s="23">
        <v>0.000584741399929101</v>
      </c>
    </row>
    <row r="323" spans="1:17" ht="12.75">
      <c r="A323" s="1" t="s">
        <v>3</v>
      </c>
      <c r="B323" s="1" t="s">
        <v>890</v>
      </c>
      <c r="C323" s="3" t="s">
        <v>1139</v>
      </c>
      <c r="D323" s="1">
        <v>9950.901</v>
      </c>
      <c r="E323" s="1" t="s">
        <v>230</v>
      </c>
      <c r="F323" s="32" t="s">
        <v>1669</v>
      </c>
      <c r="G323" s="26" t="s">
        <v>894</v>
      </c>
      <c r="H323" s="13">
        <v>0</v>
      </c>
      <c r="I323" s="23">
        <v>0</v>
      </c>
      <c r="J323" s="13">
        <v>100000</v>
      </c>
      <c r="K323" s="23">
        <v>0.01108866002436711</v>
      </c>
      <c r="L323" s="13">
        <v>100000</v>
      </c>
      <c r="M323" s="23">
        <v>0.008246519136647399</v>
      </c>
      <c r="N323" s="13">
        <v>0</v>
      </c>
      <c r="O323" s="23">
        <v>0</v>
      </c>
      <c r="P323" s="13">
        <v>100000</v>
      </c>
      <c r="Q323" s="23">
        <v>0.007309267499113763</v>
      </c>
    </row>
    <row r="324" spans="1:17" ht="12.75">
      <c r="A324" s="1" t="s">
        <v>3</v>
      </c>
      <c r="B324" s="1" t="s">
        <v>890</v>
      </c>
      <c r="C324" s="3" t="s">
        <v>1176</v>
      </c>
      <c r="D324" s="1">
        <v>9950.9</v>
      </c>
      <c r="E324" s="1" t="s">
        <v>442</v>
      </c>
      <c r="F324" s="32" t="s">
        <v>891</v>
      </c>
      <c r="G324" s="26" t="s">
        <v>892</v>
      </c>
      <c r="H324" s="13">
        <v>14000</v>
      </c>
      <c r="I324" s="23">
        <v>0.004504350881211902</v>
      </c>
      <c r="J324" s="13">
        <v>0</v>
      </c>
      <c r="K324" s="23">
        <v>0</v>
      </c>
      <c r="L324" s="13">
        <v>14000.004504350882</v>
      </c>
      <c r="M324" s="23">
        <v>0.0011545130505827934</v>
      </c>
      <c r="N324" s="13">
        <v>0</v>
      </c>
      <c r="O324" s="23">
        <v>0</v>
      </c>
      <c r="P324" s="13">
        <v>14000.004504350882</v>
      </c>
      <c r="Q324" s="23">
        <v>0.0010232977791109817</v>
      </c>
    </row>
    <row r="325" spans="1:17" ht="12.75">
      <c r="A325" s="1" t="s">
        <v>3</v>
      </c>
      <c r="B325" s="1" t="s">
        <v>890</v>
      </c>
      <c r="C325" s="3" t="s">
        <v>1176</v>
      </c>
      <c r="D325" s="1">
        <v>9950.904</v>
      </c>
      <c r="E325" s="1" t="s">
        <v>117</v>
      </c>
      <c r="F325" s="32" t="s">
        <v>1670</v>
      </c>
      <c r="G325" s="26" t="s">
        <v>896</v>
      </c>
      <c r="H325" s="13">
        <v>0</v>
      </c>
      <c r="I325" s="23">
        <v>0</v>
      </c>
      <c r="J325" s="13">
        <v>10000</v>
      </c>
      <c r="K325" s="23">
        <v>0.001108866002436711</v>
      </c>
      <c r="L325" s="13">
        <v>10000</v>
      </c>
      <c r="M325" s="23">
        <v>0.0008246519136647399</v>
      </c>
      <c r="N325" s="13">
        <v>0</v>
      </c>
      <c r="O325" s="23">
        <v>0</v>
      </c>
      <c r="P325" s="13">
        <v>10000</v>
      </c>
      <c r="Q325" s="23">
        <v>0.0007309267499113763</v>
      </c>
    </row>
    <row r="326" spans="1:19" ht="12.75">
      <c r="A326" s="1" t="s">
        <v>3</v>
      </c>
      <c r="C326" s="3" t="s">
        <v>1174</v>
      </c>
      <c r="D326" s="2"/>
      <c r="E326" s="1" t="s">
        <v>5</v>
      </c>
      <c r="F326" s="33"/>
      <c r="G326" s="26" t="s">
        <v>1074</v>
      </c>
      <c r="H326" s="13">
        <v>0</v>
      </c>
      <c r="I326" s="23">
        <v>0</v>
      </c>
      <c r="J326" s="13">
        <v>4000</v>
      </c>
      <c r="K326" s="23">
        <v>0.0004435464009746844</v>
      </c>
      <c r="L326" s="13">
        <v>4000</v>
      </c>
      <c r="M326" s="23">
        <v>0.000329860765465896</v>
      </c>
      <c r="N326" s="13">
        <v>0</v>
      </c>
      <c r="O326" s="23">
        <v>0</v>
      </c>
      <c r="P326" s="13">
        <v>4000</v>
      </c>
      <c r="Q326" s="23">
        <v>0.0002923706999645505</v>
      </c>
      <c r="R326" s="2"/>
      <c r="S326" s="2" t="s">
        <v>1802</v>
      </c>
    </row>
    <row r="327" spans="5:17" ht="12.75">
      <c r="E327" s="10"/>
      <c r="G327" s="27" t="s">
        <v>1756</v>
      </c>
      <c r="H327" s="12">
        <v>14000</v>
      </c>
      <c r="I327" s="37">
        <v>0.004504350881211902</v>
      </c>
      <c r="J327" s="12">
        <v>122000</v>
      </c>
      <c r="K327" s="37">
        <v>0.013528165229727874</v>
      </c>
      <c r="L327" s="12">
        <v>136000.0045043509</v>
      </c>
      <c r="M327" s="37">
        <v>0.01121526639729262</v>
      </c>
      <c r="N327" s="12">
        <v>0</v>
      </c>
      <c r="O327" s="37">
        <v>0</v>
      </c>
      <c r="P327" s="12">
        <v>136000.0045043509</v>
      </c>
      <c r="Q327" s="37">
        <v>0.08746357849782009</v>
      </c>
    </row>
    <row r="328" spans="1:19" s="9" customFormat="1" ht="15">
      <c r="A328"/>
      <c r="B328"/>
      <c r="C328" s="5"/>
      <c r="F328" s="34"/>
      <c r="G328" s="36" t="s">
        <v>1497</v>
      </c>
      <c r="H328" s="17">
        <v>3108106</v>
      </c>
      <c r="I328" s="24">
        <v>1</v>
      </c>
      <c r="J328" s="17">
        <v>9018222.2</v>
      </c>
      <c r="K328" s="24">
        <v>1</v>
      </c>
      <c r="L328" s="17">
        <v>12126328.496056184</v>
      </c>
      <c r="M328" s="24">
        <v>1</v>
      </c>
      <c r="N328" s="17">
        <v>1554933</v>
      </c>
      <c r="O328" s="24">
        <v>1</v>
      </c>
      <c r="P328" s="17">
        <v>13681261.496056184</v>
      </c>
      <c r="Q328" s="24">
        <v>1</v>
      </c>
      <c r="S328" s="66"/>
    </row>
    <row r="329" spans="1:19" s="9" customFormat="1" ht="21" customHeight="1">
      <c r="A329"/>
      <c r="B329"/>
      <c r="C329" s="5"/>
      <c r="F329" s="38" t="s">
        <v>1498</v>
      </c>
      <c r="G329" s="30"/>
      <c r="H329" s="21"/>
      <c r="I329" s="21"/>
      <c r="J329" s="21"/>
      <c r="K329" s="21"/>
      <c r="L329" s="60"/>
      <c r="S329" s="66"/>
    </row>
    <row r="330" spans="1:17" s="9" customFormat="1" ht="15">
      <c r="A330"/>
      <c r="B330"/>
      <c r="C330" s="5"/>
      <c r="D330" s="6"/>
      <c r="F330" s="31" t="s">
        <v>1117</v>
      </c>
      <c r="G330" s="25"/>
      <c r="H330" s="8"/>
      <c r="I330" s="8"/>
      <c r="J330" s="8"/>
      <c r="K330" s="8"/>
      <c r="L330" s="59"/>
      <c r="M330" s="14"/>
      <c r="N330" s="14"/>
      <c r="O330" s="14"/>
      <c r="P330" s="14"/>
      <c r="Q330" s="14"/>
    </row>
    <row r="331" spans="1:17" ht="12.75">
      <c r="A331" s="1" t="s">
        <v>901</v>
      </c>
      <c r="C331" s="3" t="s">
        <v>1117</v>
      </c>
      <c r="D331" s="1">
        <v>1001</v>
      </c>
      <c r="E331" s="1" t="s">
        <v>5</v>
      </c>
      <c r="F331" s="32" t="s">
        <v>1672</v>
      </c>
      <c r="G331" s="26" t="s">
        <v>908</v>
      </c>
      <c r="H331" s="13">
        <v>360805</v>
      </c>
      <c r="I331" s="55">
        <v>0.11608516569254716</v>
      </c>
      <c r="J331" s="13">
        <v>2666664</v>
      </c>
      <c r="K331" s="55">
        <v>0.2956067436094839</v>
      </c>
      <c r="L331" s="13">
        <v>3027469</v>
      </c>
      <c r="M331" s="55">
        <v>0.24960394539964298</v>
      </c>
      <c r="N331" s="13">
        <v>599588</v>
      </c>
      <c r="O331" s="55">
        <v>0.3858518996636277</v>
      </c>
      <c r="P331" s="13">
        <v>3627057</v>
      </c>
      <c r="Q331" s="67">
        <v>0.26507714710649427</v>
      </c>
    </row>
    <row r="332" spans="3:17" ht="12.75">
      <c r="C332" s="3"/>
      <c r="F332" s="32" t="s">
        <v>1795</v>
      </c>
      <c r="G332" s="26" t="s">
        <v>908</v>
      </c>
      <c r="H332" s="13">
        <v>726925</v>
      </c>
      <c r="I332" s="55">
        <v>0.23388037602321157</v>
      </c>
      <c r="J332" s="13">
        <v>0</v>
      </c>
      <c r="K332" s="55">
        <v>0</v>
      </c>
      <c r="L332" s="13">
        <v>726925</v>
      </c>
      <c r="M332" s="55">
        <v>0.05993235537990165</v>
      </c>
      <c r="N332" s="13">
        <v>0</v>
      </c>
      <c r="O332" s="55">
        <v>0</v>
      </c>
      <c r="P332" s="13">
        <v>726925</v>
      </c>
      <c r="Q332" s="67">
        <v>0.0531260482425251</v>
      </c>
    </row>
    <row r="333" spans="3:17" ht="12.75">
      <c r="C333" s="3"/>
      <c r="F333" s="32" t="s">
        <v>1796</v>
      </c>
      <c r="G333" s="26" t="s">
        <v>908</v>
      </c>
      <c r="H333" s="13">
        <v>58124</v>
      </c>
      <c r="I333" s="55">
        <v>0.018700777901397184</v>
      </c>
      <c r="J333" s="13">
        <v>0</v>
      </c>
      <c r="K333" s="55">
        <v>0</v>
      </c>
      <c r="L333" s="13">
        <v>58124</v>
      </c>
      <c r="M333" s="55">
        <v>0.004792115038142042</v>
      </c>
      <c r="N333" s="13">
        <v>0</v>
      </c>
      <c r="O333" s="55">
        <v>0</v>
      </c>
      <c r="P333" s="13">
        <v>58124</v>
      </c>
      <c r="Q333" s="67">
        <v>0.0042478913616240035</v>
      </c>
    </row>
    <row r="334" spans="3:17" ht="12.75">
      <c r="C334" s="3"/>
      <c r="F334" s="32" t="s">
        <v>1799</v>
      </c>
      <c r="G334" s="1" t="s">
        <v>908</v>
      </c>
      <c r="H334" s="13">
        <v>196440</v>
      </c>
      <c r="I334" s="55">
        <v>0.06320247765037615</v>
      </c>
      <c r="J334" s="13">
        <v>0</v>
      </c>
      <c r="K334" s="55">
        <v>0</v>
      </c>
      <c r="L334" s="13">
        <v>196440</v>
      </c>
      <c r="M334" s="55">
        <v>0.01619577245359271</v>
      </c>
      <c r="N334" s="13">
        <v>0</v>
      </c>
      <c r="O334" s="55">
        <v>0</v>
      </c>
      <c r="P334" s="13">
        <v>196440</v>
      </c>
      <c r="Q334" s="67">
        <v>0.014356475450371952</v>
      </c>
    </row>
    <row r="335" spans="3:17" ht="12.75">
      <c r="C335" s="3"/>
      <c r="F335" s="32" t="s">
        <v>1800</v>
      </c>
      <c r="G335" s="1" t="s">
        <v>908</v>
      </c>
      <c r="H335" s="13">
        <v>2900</v>
      </c>
      <c r="I335" s="55">
        <v>0.0009330441111081797</v>
      </c>
      <c r="J335" s="13">
        <v>0</v>
      </c>
      <c r="K335" s="55">
        <v>0</v>
      </c>
      <c r="L335" s="13">
        <v>2900</v>
      </c>
      <c r="M335" s="55">
        <v>0.0002390945841754167</v>
      </c>
      <c r="N335" s="13">
        <v>0</v>
      </c>
      <c r="O335" s="55">
        <v>0</v>
      </c>
      <c r="P335" s="13">
        <v>2900</v>
      </c>
      <c r="Q335" s="67">
        <v>0.00021194145187374596</v>
      </c>
    </row>
    <row r="336" spans="3:17" ht="12.75">
      <c r="C336" s="3"/>
      <c r="F336" s="32" t="s">
        <v>1797</v>
      </c>
      <c r="G336" s="26" t="s">
        <v>908</v>
      </c>
      <c r="H336" s="13">
        <v>21868.75</v>
      </c>
      <c r="I336" s="55">
        <v>0.007036037380964484</v>
      </c>
      <c r="J336" s="13">
        <v>0</v>
      </c>
      <c r="K336" s="55">
        <v>0</v>
      </c>
      <c r="L336" s="13">
        <v>21868.75</v>
      </c>
      <c r="M336" s="55">
        <v>0.001802999892305567</v>
      </c>
      <c r="N336" s="13">
        <v>0</v>
      </c>
      <c r="O336" s="55">
        <v>0</v>
      </c>
      <c r="P336" s="13">
        <v>21868.75</v>
      </c>
      <c r="Q336" s="67">
        <v>0.0015982395260910284</v>
      </c>
    </row>
    <row r="337" spans="3:17" ht="12.75">
      <c r="C337" s="3"/>
      <c r="F337" s="32" t="s">
        <v>1798</v>
      </c>
      <c r="G337" s="26" t="s">
        <v>908</v>
      </c>
      <c r="H337" s="13">
        <v>21094.5</v>
      </c>
      <c r="I337" s="55">
        <v>0.006786930690266034</v>
      </c>
      <c r="J337" s="13">
        <v>0</v>
      </c>
      <c r="K337" s="55">
        <v>0</v>
      </c>
      <c r="L337" s="13">
        <v>21094.5</v>
      </c>
      <c r="M337" s="55">
        <v>0.0017391657606511475</v>
      </c>
      <c r="N337" s="13">
        <v>0</v>
      </c>
      <c r="O337" s="55">
        <v>0</v>
      </c>
      <c r="P337" s="13">
        <v>21094.5</v>
      </c>
      <c r="Q337" s="67">
        <v>0.0015416548126037015</v>
      </c>
    </row>
    <row r="338" spans="1:17" ht="12.75">
      <c r="A338" s="1" t="s">
        <v>901</v>
      </c>
      <c r="C338" s="3" t="s">
        <v>1117</v>
      </c>
      <c r="D338" s="1">
        <v>1081</v>
      </c>
      <c r="E338" s="1" t="s">
        <v>5</v>
      </c>
      <c r="F338" s="32" t="s">
        <v>909</v>
      </c>
      <c r="G338" s="26" t="s">
        <v>1116</v>
      </c>
      <c r="H338" s="13">
        <v>685</v>
      </c>
      <c r="I338" s="55">
        <v>0.0002203914538307252</v>
      </c>
      <c r="J338" s="13">
        <v>7000</v>
      </c>
      <c r="K338" s="55">
        <v>0.0007759684779433732</v>
      </c>
      <c r="L338" s="13">
        <v>7685</v>
      </c>
      <c r="M338" s="55">
        <v>0.0006336006480648543</v>
      </c>
      <c r="N338" s="13">
        <v>0</v>
      </c>
      <c r="O338" s="55">
        <v>0</v>
      </c>
      <c r="P338" s="13">
        <v>7685</v>
      </c>
      <c r="Q338" s="67">
        <v>0.0005616448474654269</v>
      </c>
    </row>
    <row r="339" spans="1:17" ht="12.75">
      <c r="A339" s="1" t="s">
        <v>901</v>
      </c>
      <c r="C339" s="3" t="s">
        <v>1117</v>
      </c>
      <c r="D339" s="1">
        <v>1090</v>
      </c>
      <c r="E339" s="1" t="s">
        <v>5</v>
      </c>
      <c r="F339" s="32" t="s">
        <v>1673</v>
      </c>
      <c r="G339" s="26" t="s">
        <v>911</v>
      </c>
      <c r="H339" s="13">
        <v>0</v>
      </c>
      <c r="I339" s="55">
        <v>0</v>
      </c>
      <c r="J339" s="13">
        <v>25000</v>
      </c>
      <c r="K339" s="55">
        <v>0.002771315992654904</v>
      </c>
      <c r="L339" s="13">
        <v>25000</v>
      </c>
      <c r="M339" s="55">
        <v>0.002061160208408765</v>
      </c>
      <c r="N339" s="13">
        <v>9000</v>
      </c>
      <c r="O339" s="55">
        <v>0.0057917555003980225</v>
      </c>
      <c r="P339" s="13">
        <v>34000</v>
      </c>
      <c r="Q339" s="67">
        <v>0.0024848308150715046</v>
      </c>
    </row>
    <row r="340" spans="5:17" ht="12.75">
      <c r="E340" s="10"/>
      <c r="G340" s="27" t="s">
        <v>1757</v>
      </c>
      <c r="H340" s="12">
        <v>1388842.25</v>
      </c>
      <c r="I340" s="56">
        <v>0.4468452009037015</v>
      </c>
      <c r="J340" s="12">
        <v>2698664</v>
      </c>
      <c r="K340" s="56">
        <v>0.2991540280800822</v>
      </c>
      <c r="L340" s="12">
        <v>4087506.25</v>
      </c>
      <c r="M340" s="56">
        <v>0.3370002093648851</v>
      </c>
      <c r="N340" s="12">
        <v>608588</v>
      </c>
      <c r="O340" s="56">
        <v>0.3916436551640257</v>
      </c>
      <c r="P340" s="12">
        <v>4696094.25</v>
      </c>
      <c r="Q340" s="68">
        <v>0.34320587361412075</v>
      </c>
    </row>
    <row r="341" spans="1:17" s="9" customFormat="1" ht="15">
      <c r="A341"/>
      <c r="B341"/>
      <c r="C341" s="5"/>
      <c r="D341" s="6"/>
      <c r="F341" s="31" t="s">
        <v>1178</v>
      </c>
      <c r="G341" s="25"/>
      <c r="H341" s="8"/>
      <c r="I341" s="8"/>
      <c r="J341" s="8"/>
      <c r="K341" s="8"/>
      <c r="L341" s="59"/>
      <c r="M341" s="14"/>
      <c r="N341" s="14"/>
      <c r="O341" s="14"/>
      <c r="P341" s="14"/>
      <c r="Q341" s="14"/>
    </row>
    <row r="342" spans="1:17" ht="12.75">
      <c r="A342" s="1" t="s">
        <v>901</v>
      </c>
      <c r="B342" s="1" t="s">
        <v>912</v>
      </c>
      <c r="C342" s="3" t="s">
        <v>1178</v>
      </c>
      <c r="D342" s="1">
        <v>1120</v>
      </c>
      <c r="E342" s="1" t="s">
        <v>5</v>
      </c>
      <c r="F342" s="32" t="s">
        <v>1674</v>
      </c>
      <c r="G342" s="26" t="s">
        <v>914</v>
      </c>
      <c r="H342" s="13">
        <v>0</v>
      </c>
      <c r="I342" s="55">
        <v>0</v>
      </c>
      <c r="J342" s="13">
        <v>1125000</v>
      </c>
      <c r="K342" s="55">
        <v>0.12470921966947068</v>
      </c>
      <c r="L342" s="13">
        <v>1125000</v>
      </c>
      <c r="M342" s="55">
        <v>0.09275220937839442</v>
      </c>
      <c r="N342" s="13">
        <v>200000</v>
      </c>
      <c r="O342" s="55">
        <v>0.12870567778662273</v>
      </c>
      <c r="P342" s="13">
        <v>1325000</v>
      </c>
      <c r="Q342" s="67">
        <v>0.09683531852852187</v>
      </c>
    </row>
    <row r="343" spans="1:17" ht="12.75">
      <c r="A343" s="1" t="s">
        <v>901</v>
      </c>
      <c r="B343" s="1" t="s">
        <v>912</v>
      </c>
      <c r="C343" s="3" t="s">
        <v>1178</v>
      </c>
      <c r="D343" s="1">
        <v>1120</v>
      </c>
      <c r="E343" s="1" t="s">
        <v>415</v>
      </c>
      <c r="F343" s="32" t="s">
        <v>915</v>
      </c>
      <c r="G343" s="26" t="s">
        <v>916</v>
      </c>
      <c r="H343" s="13">
        <v>543200</v>
      </c>
      <c r="I343" s="55">
        <v>0.1747688141910218</v>
      </c>
      <c r="J343" s="13">
        <v>0</v>
      </c>
      <c r="K343" s="55">
        <v>0</v>
      </c>
      <c r="L343" s="13">
        <v>543200</v>
      </c>
      <c r="M343" s="55">
        <v>0.04478488900830564</v>
      </c>
      <c r="N343" s="13">
        <v>0</v>
      </c>
      <c r="O343" s="55">
        <v>0</v>
      </c>
      <c r="P343" s="13">
        <v>543200</v>
      </c>
      <c r="Q343" s="67">
        <v>0.03969882643373063</v>
      </c>
    </row>
    <row r="344" spans="1:17" ht="12.75">
      <c r="A344" s="1" t="s">
        <v>901</v>
      </c>
      <c r="B344" s="1" t="s">
        <v>912</v>
      </c>
      <c r="C344" s="3" t="s">
        <v>1178</v>
      </c>
      <c r="D344" s="1">
        <v>1130</v>
      </c>
      <c r="E344" s="1" t="s">
        <v>5</v>
      </c>
      <c r="F344" s="32" t="s">
        <v>1675</v>
      </c>
      <c r="G344" s="26" t="s">
        <v>918</v>
      </c>
      <c r="H344" s="13">
        <v>0</v>
      </c>
      <c r="I344" s="55">
        <v>0</v>
      </c>
      <c r="J344" s="13">
        <v>130000</v>
      </c>
      <c r="K344" s="55">
        <v>0.0144108431618055</v>
      </c>
      <c r="L344" s="13">
        <v>130000</v>
      </c>
      <c r="M344" s="55">
        <v>0.010718033083725577</v>
      </c>
      <c r="N344" s="13">
        <v>23000</v>
      </c>
      <c r="O344" s="55">
        <v>0.014801152945461613</v>
      </c>
      <c r="P344" s="13">
        <v>153000</v>
      </c>
      <c r="Q344" s="67">
        <v>0.01118173866782177</v>
      </c>
    </row>
    <row r="345" spans="1:17" ht="12.75">
      <c r="A345" s="1" t="s">
        <v>901</v>
      </c>
      <c r="B345" s="1" t="s">
        <v>912</v>
      </c>
      <c r="C345" s="3" t="s">
        <v>1178</v>
      </c>
      <c r="D345" s="1">
        <v>1170</v>
      </c>
      <c r="E345" s="1" t="s">
        <v>5</v>
      </c>
      <c r="F345" s="32" t="s">
        <v>1676</v>
      </c>
      <c r="G345" s="26" t="s">
        <v>920</v>
      </c>
      <c r="H345" s="13">
        <v>0</v>
      </c>
      <c r="I345" s="55">
        <v>0</v>
      </c>
      <c r="J345" s="13">
        <v>70000</v>
      </c>
      <c r="K345" s="55">
        <v>0.007759684779433731</v>
      </c>
      <c r="L345" s="13">
        <v>70000</v>
      </c>
      <c r="M345" s="55">
        <v>0.005771248583544541</v>
      </c>
      <c r="N345" s="13">
        <v>0</v>
      </c>
      <c r="O345" s="55">
        <v>0</v>
      </c>
      <c r="P345" s="13">
        <v>70000</v>
      </c>
      <c r="Q345" s="67">
        <v>0.005115828148676627</v>
      </c>
    </row>
    <row r="346" spans="1:17" ht="12.75">
      <c r="A346" s="1" t="s">
        <v>901</v>
      </c>
      <c r="C346" s="3" t="s">
        <v>1179</v>
      </c>
      <c r="D346" s="1">
        <v>1170</v>
      </c>
      <c r="E346" s="1" t="s">
        <v>284</v>
      </c>
      <c r="F346" s="32" t="s">
        <v>1075</v>
      </c>
      <c r="G346" s="26" t="s">
        <v>1073</v>
      </c>
      <c r="H346" s="13">
        <v>50000</v>
      </c>
      <c r="I346" s="55">
        <v>0.01608696743289965</v>
      </c>
      <c r="J346" s="13">
        <v>0</v>
      </c>
      <c r="K346" s="55">
        <v>0</v>
      </c>
      <c r="L346" s="13">
        <v>50000</v>
      </c>
      <c r="M346" s="55">
        <v>0.00412232041681753</v>
      </c>
      <c r="N346" s="13">
        <v>0</v>
      </c>
      <c r="O346" s="55">
        <v>0</v>
      </c>
      <c r="P346" s="13">
        <v>50000</v>
      </c>
      <c r="Q346" s="67">
        <v>0.0036541629633404476</v>
      </c>
    </row>
    <row r="347" spans="5:17" ht="12.75">
      <c r="E347" s="10"/>
      <c r="G347" s="27" t="s">
        <v>1758</v>
      </c>
      <c r="H347" s="12">
        <v>593200</v>
      </c>
      <c r="I347" s="56">
        <v>0.19085578162392144</v>
      </c>
      <c r="J347" s="12">
        <v>1325000</v>
      </c>
      <c r="K347" s="56">
        <v>0.1468797476107099</v>
      </c>
      <c r="L347" s="12">
        <v>1918200</v>
      </c>
      <c r="M347" s="56">
        <v>0.1581487004707877</v>
      </c>
      <c r="N347" s="12">
        <v>223000</v>
      </c>
      <c r="O347" s="56">
        <v>0.14350683073208434</v>
      </c>
      <c r="P347" s="12">
        <v>2141200</v>
      </c>
      <c r="Q347" s="56">
        <v>0.15648587474209133</v>
      </c>
    </row>
    <row r="348" spans="1:17" s="9" customFormat="1" ht="15">
      <c r="A348"/>
      <c r="B348"/>
      <c r="C348" s="5"/>
      <c r="D348" s="6"/>
      <c r="F348" s="31" t="s">
        <v>1180</v>
      </c>
      <c r="G348" s="25"/>
      <c r="H348" s="8"/>
      <c r="I348" s="8"/>
      <c r="J348" s="8"/>
      <c r="K348" s="8"/>
      <c r="L348" s="59"/>
      <c r="M348" s="14"/>
      <c r="N348" s="14"/>
      <c r="O348" s="14"/>
      <c r="P348" s="14"/>
      <c r="Q348" s="14"/>
    </row>
    <row r="349" spans="1:17" ht="12.75">
      <c r="A349" s="1" t="s">
        <v>901</v>
      </c>
      <c r="B349" s="1" t="s">
        <v>921</v>
      </c>
      <c r="C349" s="3" t="s">
        <v>1180</v>
      </c>
      <c r="D349" s="1">
        <v>1232</v>
      </c>
      <c r="E349" s="1" t="s">
        <v>5</v>
      </c>
      <c r="F349" s="32" t="s">
        <v>922</v>
      </c>
      <c r="G349" s="26" t="s">
        <v>923</v>
      </c>
      <c r="H349" s="13">
        <v>17000</v>
      </c>
      <c r="I349" s="55">
        <v>0.005469568927185881</v>
      </c>
      <c r="J349" s="13">
        <v>0</v>
      </c>
      <c r="K349" s="55">
        <v>0</v>
      </c>
      <c r="L349" s="13">
        <v>17000</v>
      </c>
      <c r="M349" s="55">
        <v>0.00140158894171796</v>
      </c>
      <c r="N349" s="13">
        <v>0</v>
      </c>
      <c r="O349" s="55">
        <v>0</v>
      </c>
      <c r="P349" s="13">
        <v>17000</v>
      </c>
      <c r="Q349" s="67">
        <v>0.0012424154075357523</v>
      </c>
    </row>
    <row r="350" spans="1:17" ht="12.75">
      <c r="A350" s="1" t="s">
        <v>901</v>
      </c>
      <c r="B350" s="1" t="s">
        <v>921</v>
      </c>
      <c r="C350" s="3" t="s">
        <v>1180</v>
      </c>
      <c r="D350" s="1">
        <v>1255</v>
      </c>
      <c r="E350" s="1" t="s">
        <v>5</v>
      </c>
      <c r="F350" s="32" t="s">
        <v>924</v>
      </c>
      <c r="G350" s="26" t="s">
        <v>925</v>
      </c>
      <c r="H350" s="13">
        <v>5000</v>
      </c>
      <c r="I350" s="55">
        <v>0.0016086967432899651</v>
      </c>
      <c r="J350" s="13">
        <v>150</v>
      </c>
      <c r="K350" s="55">
        <v>1.6627895955929424E-05</v>
      </c>
      <c r="L350" s="13">
        <v>5150.0016086967435</v>
      </c>
      <c r="M350" s="55">
        <v>0.00042459913556347413</v>
      </c>
      <c r="N350" s="13">
        <v>100</v>
      </c>
      <c r="O350" s="55">
        <v>6.435283889331135E-05</v>
      </c>
      <c r="P350" s="13">
        <v>5250.0016086967435</v>
      </c>
      <c r="Q350" s="67">
        <v>0.0003836872287195482</v>
      </c>
    </row>
    <row r="351" spans="5:17" ht="12.75">
      <c r="E351" s="10"/>
      <c r="G351" s="27" t="s">
        <v>1759</v>
      </c>
      <c r="H351" s="12">
        <v>22000</v>
      </c>
      <c r="I351" s="56">
        <v>0.007078265670475846</v>
      </c>
      <c r="J351" s="12">
        <v>150</v>
      </c>
      <c r="K351" s="56">
        <v>1.6627895955929424E-05</v>
      </c>
      <c r="L351" s="12">
        <v>22150.001608696744</v>
      </c>
      <c r="M351" s="56">
        <v>0.0018261880772814341</v>
      </c>
      <c r="N351" s="12">
        <v>100</v>
      </c>
      <c r="O351" s="56">
        <v>6.435283889331135E-05</v>
      </c>
      <c r="P351" s="12">
        <v>22250.001608696744</v>
      </c>
      <c r="Q351" s="56">
        <v>0.0016261026362553005</v>
      </c>
    </row>
    <row r="352" spans="1:17" s="9" customFormat="1" ht="15">
      <c r="A352"/>
      <c r="B352"/>
      <c r="C352" s="5"/>
      <c r="D352" s="6"/>
      <c r="F352" s="31" t="s">
        <v>1181</v>
      </c>
      <c r="G352" s="25"/>
      <c r="H352" s="8"/>
      <c r="I352" s="8"/>
      <c r="J352" s="8"/>
      <c r="K352" s="8"/>
      <c r="L352" s="59"/>
      <c r="M352" s="14"/>
      <c r="N352" s="14"/>
      <c r="O352" s="14"/>
      <c r="P352" s="14"/>
      <c r="Q352" s="14"/>
    </row>
    <row r="353" spans="1:17" ht="12.75">
      <c r="A353" s="1" t="s">
        <v>901</v>
      </c>
      <c r="B353" s="1" t="s">
        <v>921</v>
      </c>
      <c r="C353" s="3" t="s">
        <v>1181</v>
      </c>
      <c r="D353" s="1">
        <v>1520</v>
      </c>
      <c r="E353" s="1" t="s">
        <v>5</v>
      </c>
      <c r="F353" s="32" t="s">
        <v>1677</v>
      </c>
      <c r="G353" s="26" t="s">
        <v>927</v>
      </c>
      <c r="H353" s="13">
        <v>0</v>
      </c>
      <c r="I353" s="55">
        <v>0</v>
      </c>
      <c r="J353" s="13">
        <v>300</v>
      </c>
      <c r="K353" s="55">
        <v>3.325579191185885E-05</v>
      </c>
      <c r="L353" s="13">
        <v>300</v>
      </c>
      <c r="M353" s="55">
        <v>2.4733922500905175E-05</v>
      </c>
      <c r="N353" s="13">
        <v>50</v>
      </c>
      <c r="O353" s="55">
        <v>3.217641944665568E-05</v>
      </c>
      <c r="P353" s="13">
        <v>350</v>
      </c>
      <c r="Q353" s="67">
        <v>2.5579140743383135E-05</v>
      </c>
    </row>
    <row r="354" spans="1:17" ht="12.75">
      <c r="A354" s="1" t="s">
        <v>901</v>
      </c>
      <c r="B354" s="1" t="s">
        <v>921</v>
      </c>
      <c r="C354" s="3" t="s">
        <v>1181</v>
      </c>
      <c r="D354" s="1">
        <v>1550</v>
      </c>
      <c r="E354" s="1" t="s">
        <v>5</v>
      </c>
      <c r="F354" s="32" t="s">
        <v>928</v>
      </c>
      <c r="G354" s="26" t="s">
        <v>929</v>
      </c>
      <c r="H354" s="13">
        <v>1000</v>
      </c>
      <c r="I354" s="55">
        <v>0.000321739348657993</v>
      </c>
      <c r="J354" s="13">
        <v>0</v>
      </c>
      <c r="K354" s="55">
        <v>0</v>
      </c>
      <c r="L354" s="13">
        <v>1000.0003217393487</v>
      </c>
      <c r="M354" s="55">
        <v>8.244643486260432E-05</v>
      </c>
      <c r="N354" s="13">
        <v>0</v>
      </c>
      <c r="O354" s="55">
        <v>0</v>
      </c>
      <c r="P354" s="13">
        <v>1000.0003217393487</v>
      </c>
      <c r="Q354" s="67">
        <v>7.308328278056919E-05</v>
      </c>
    </row>
    <row r="355" spans="3:17" ht="12.75">
      <c r="C355" s="3"/>
      <c r="F355" s="32" t="s">
        <v>1857</v>
      </c>
      <c r="G355" s="1" t="s">
        <v>1858</v>
      </c>
      <c r="H355" s="13">
        <v>0</v>
      </c>
      <c r="I355" s="55">
        <v>0</v>
      </c>
      <c r="J355" s="13">
        <v>0</v>
      </c>
      <c r="K355" s="55">
        <v>0</v>
      </c>
      <c r="L355" s="13">
        <v>0</v>
      </c>
      <c r="M355" s="55">
        <v>0</v>
      </c>
      <c r="N355" s="13">
        <v>5000</v>
      </c>
      <c r="O355" s="55">
        <v>0.003217641944665568</v>
      </c>
      <c r="P355" s="13">
        <v>5000</v>
      </c>
      <c r="Q355" s="67">
        <v>0.0003654162963340448</v>
      </c>
    </row>
    <row r="356" spans="5:17" ht="12.75">
      <c r="E356" s="10"/>
      <c r="G356" s="27" t="s">
        <v>1760</v>
      </c>
      <c r="H356" s="12">
        <v>1000</v>
      </c>
      <c r="I356" s="56">
        <v>0.000321739348657993</v>
      </c>
      <c r="J356" s="12">
        <v>300</v>
      </c>
      <c r="K356" s="56">
        <v>3.325579191185885E-05</v>
      </c>
      <c r="L356" s="12">
        <v>1300.0003217393487</v>
      </c>
      <c r="M356" s="56">
        <v>0.00010718035736350949</v>
      </c>
      <c r="N356" s="12">
        <v>5050</v>
      </c>
      <c r="O356" s="56">
        <v>0.0032498183641122237</v>
      </c>
      <c r="P356" s="12">
        <v>6350.000321739349</v>
      </c>
      <c r="Q356" s="56">
        <v>0.0004640787198579971</v>
      </c>
    </row>
    <row r="357" spans="1:17" s="9" customFormat="1" ht="15">
      <c r="A357"/>
      <c r="B357"/>
      <c r="C357" s="5"/>
      <c r="D357" s="6"/>
      <c r="F357" s="31" t="s">
        <v>1182</v>
      </c>
      <c r="G357" s="25"/>
      <c r="H357" s="8"/>
      <c r="I357" s="8"/>
      <c r="J357" s="8"/>
      <c r="K357" s="8"/>
      <c r="L357" s="59"/>
      <c r="M357" s="14"/>
      <c r="N357" s="14"/>
      <c r="O357" s="14"/>
      <c r="P357" s="14"/>
      <c r="Q357" s="14"/>
    </row>
    <row r="358" spans="1:17" ht="12.75">
      <c r="A358" s="1" t="s">
        <v>901</v>
      </c>
      <c r="B358" s="1" t="s">
        <v>921</v>
      </c>
      <c r="C358" s="3" t="s">
        <v>1182</v>
      </c>
      <c r="D358" s="1">
        <v>1601</v>
      </c>
      <c r="E358" s="1" t="s">
        <v>5</v>
      </c>
      <c r="F358" s="32" t="s">
        <v>1678</v>
      </c>
      <c r="G358" s="26" t="s">
        <v>931</v>
      </c>
      <c r="H358" s="13">
        <v>0</v>
      </c>
      <c r="I358" s="55">
        <v>0</v>
      </c>
      <c r="J358" s="13">
        <v>14000</v>
      </c>
      <c r="K358" s="55">
        <v>0.0015519369558867463</v>
      </c>
      <c r="L358" s="13">
        <v>14000</v>
      </c>
      <c r="M358" s="55">
        <v>0.0011542497167089084</v>
      </c>
      <c r="N358" s="13">
        <v>250</v>
      </c>
      <c r="O358" s="55">
        <v>0.0001608820972332784</v>
      </c>
      <c r="P358" s="13">
        <v>14250</v>
      </c>
      <c r="Q358" s="67">
        <v>0.0010414364445520275</v>
      </c>
    </row>
    <row r="359" spans="5:17" ht="12.75">
      <c r="E359" s="10"/>
      <c r="G359" s="27" t="s">
        <v>1761</v>
      </c>
      <c r="H359" s="12">
        <v>0</v>
      </c>
      <c r="I359" s="56">
        <v>0</v>
      </c>
      <c r="J359" s="12">
        <v>14000</v>
      </c>
      <c r="K359" s="56">
        <v>0.0015519369558867463</v>
      </c>
      <c r="L359" s="12">
        <v>14000</v>
      </c>
      <c r="M359" s="56">
        <v>0.0011542497167089084</v>
      </c>
      <c r="N359" s="12">
        <v>250</v>
      </c>
      <c r="O359" s="56">
        <v>0.0001608820972332784</v>
      </c>
      <c r="P359" s="12">
        <v>14250</v>
      </c>
      <c r="Q359" s="56">
        <v>0.0010414364445520275</v>
      </c>
    </row>
    <row r="360" spans="1:17" s="9" customFormat="1" ht="15">
      <c r="A360"/>
      <c r="B360"/>
      <c r="C360" s="5"/>
      <c r="D360" s="6"/>
      <c r="F360" s="31" t="s">
        <v>1183</v>
      </c>
      <c r="G360" s="25"/>
      <c r="H360" s="8"/>
      <c r="I360" s="8"/>
      <c r="J360" s="8"/>
      <c r="K360" s="8"/>
      <c r="L360" s="59"/>
      <c r="M360" s="14"/>
      <c r="N360" s="14"/>
      <c r="O360" s="14"/>
      <c r="P360" s="14"/>
      <c r="Q360" s="14"/>
    </row>
    <row r="361" spans="1:17" ht="12.75">
      <c r="A361" s="1" t="s">
        <v>901</v>
      </c>
      <c r="B361" s="1" t="s">
        <v>921</v>
      </c>
      <c r="C361" s="3" t="s">
        <v>1183</v>
      </c>
      <c r="D361" s="1">
        <v>1710</v>
      </c>
      <c r="E361" s="1" t="s">
        <v>5</v>
      </c>
      <c r="F361" s="32" t="s">
        <v>1679</v>
      </c>
      <c r="G361" s="26" t="s">
        <v>933</v>
      </c>
      <c r="H361" s="13">
        <v>0</v>
      </c>
      <c r="I361" s="55">
        <v>0</v>
      </c>
      <c r="J361" s="13">
        <v>500</v>
      </c>
      <c r="K361" s="55">
        <v>5.542631985309808E-05</v>
      </c>
      <c r="L361" s="13">
        <v>500</v>
      </c>
      <c r="M361" s="55">
        <v>4.1223204168175294E-05</v>
      </c>
      <c r="N361" s="13">
        <v>0</v>
      </c>
      <c r="O361" s="55">
        <v>0</v>
      </c>
      <c r="P361" s="13">
        <v>500</v>
      </c>
      <c r="Q361" s="67">
        <v>3.654162963340448E-05</v>
      </c>
    </row>
    <row r="362" spans="1:17" ht="12.75">
      <c r="A362" s="1" t="s">
        <v>901</v>
      </c>
      <c r="B362" s="1" t="s">
        <v>921</v>
      </c>
      <c r="C362" s="3" t="s">
        <v>1183</v>
      </c>
      <c r="D362" s="1">
        <v>1720</v>
      </c>
      <c r="E362" s="1" t="s">
        <v>5</v>
      </c>
      <c r="F362" s="32" t="s">
        <v>1680</v>
      </c>
      <c r="G362" s="26" t="s">
        <v>935</v>
      </c>
      <c r="H362" s="13">
        <v>0</v>
      </c>
      <c r="I362" s="55">
        <v>0</v>
      </c>
      <c r="J362" s="13">
        <v>700</v>
      </c>
      <c r="K362" s="55">
        <v>7.759684779433732E-05</v>
      </c>
      <c r="L362" s="13">
        <v>700</v>
      </c>
      <c r="M362" s="55">
        <v>5.7712485835445414E-05</v>
      </c>
      <c r="N362" s="13">
        <v>0</v>
      </c>
      <c r="O362" s="55">
        <v>0</v>
      </c>
      <c r="P362" s="13">
        <v>700</v>
      </c>
      <c r="Q362" s="67">
        <v>5.115828148676627E-05</v>
      </c>
    </row>
    <row r="363" spans="1:17" ht="12.75">
      <c r="A363" s="1" t="s">
        <v>901</v>
      </c>
      <c r="B363" s="1" t="s">
        <v>921</v>
      </c>
      <c r="C363" s="3" t="s">
        <v>1183</v>
      </c>
      <c r="D363" s="1">
        <v>1741</v>
      </c>
      <c r="E363" s="1" t="s">
        <v>5</v>
      </c>
      <c r="F363" s="32" t="s">
        <v>1681</v>
      </c>
      <c r="G363" s="26" t="s">
        <v>937</v>
      </c>
      <c r="H363" s="13">
        <v>0</v>
      </c>
      <c r="I363" s="55">
        <v>0</v>
      </c>
      <c r="J363" s="13">
        <v>29000</v>
      </c>
      <c r="K363" s="55">
        <v>0.003214726551479689</v>
      </c>
      <c r="L363" s="13">
        <v>29000</v>
      </c>
      <c r="M363" s="55">
        <v>0.002390945841754167</v>
      </c>
      <c r="N363" s="13">
        <v>0</v>
      </c>
      <c r="O363" s="55">
        <v>0</v>
      </c>
      <c r="P363" s="13">
        <v>29000</v>
      </c>
      <c r="Q363" s="67">
        <v>0.0021194145187374597</v>
      </c>
    </row>
    <row r="364" spans="1:17" ht="12.75">
      <c r="A364" s="1" t="s">
        <v>901</v>
      </c>
      <c r="B364" s="1" t="s">
        <v>921</v>
      </c>
      <c r="C364" s="3" t="s">
        <v>1183</v>
      </c>
      <c r="D364" s="1">
        <v>1770</v>
      </c>
      <c r="E364" s="1" t="s">
        <v>5</v>
      </c>
      <c r="F364" s="32" t="s">
        <v>1682</v>
      </c>
      <c r="G364" s="26" t="s">
        <v>1084</v>
      </c>
      <c r="H364" s="13">
        <v>0</v>
      </c>
      <c r="I364" s="55">
        <v>0</v>
      </c>
      <c r="J364" s="13">
        <v>72400</v>
      </c>
      <c r="K364" s="55">
        <v>0.008025731114728603</v>
      </c>
      <c r="L364" s="13">
        <v>72400</v>
      </c>
      <c r="M364" s="55">
        <v>0.005969119963551783</v>
      </c>
      <c r="N364" s="13">
        <v>0</v>
      </c>
      <c r="O364" s="55">
        <v>0</v>
      </c>
      <c r="P364" s="13">
        <v>72400</v>
      </c>
      <c r="Q364" s="67">
        <v>0.005291227970916968</v>
      </c>
    </row>
    <row r="365" spans="5:17" ht="12.75">
      <c r="E365" s="10"/>
      <c r="G365" s="27" t="s">
        <v>1762</v>
      </c>
      <c r="H365" s="12">
        <v>0</v>
      </c>
      <c r="I365" s="56">
        <v>0</v>
      </c>
      <c r="J365" s="12">
        <v>102600</v>
      </c>
      <c r="K365" s="56">
        <v>0.011373480833855726</v>
      </c>
      <c r="L365" s="12">
        <v>102600</v>
      </c>
      <c r="M365" s="56">
        <v>0.00845900149530957</v>
      </c>
      <c r="N365" s="12">
        <v>0</v>
      </c>
      <c r="O365" s="56">
        <v>0</v>
      </c>
      <c r="P365" s="12">
        <v>102600</v>
      </c>
      <c r="Q365" s="56">
        <v>0.007498342400774599</v>
      </c>
    </row>
    <row r="366" spans="1:17" s="9" customFormat="1" ht="15">
      <c r="A366"/>
      <c r="B366"/>
      <c r="C366" s="5"/>
      <c r="D366" s="6"/>
      <c r="F366" s="31" t="s">
        <v>1177</v>
      </c>
      <c r="G366" s="25"/>
      <c r="H366" s="8"/>
      <c r="I366" s="8"/>
      <c r="J366" s="8"/>
      <c r="K366" s="8"/>
      <c r="L366" s="59"/>
      <c r="M366" s="14"/>
      <c r="N366" s="14"/>
      <c r="O366" s="14"/>
      <c r="P366" s="14"/>
      <c r="Q366" s="14"/>
    </row>
    <row r="367" spans="1:17" ht="12.75">
      <c r="A367" s="1" t="s">
        <v>901</v>
      </c>
      <c r="B367" s="1" t="s">
        <v>921</v>
      </c>
      <c r="C367" s="3" t="s">
        <v>1177</v>
      </c>
      <c r="D367" s="1">
        <v>2001</v>
      </c>
      <c r="E367" s="1" t="s">
        <v>5</v>
      </c>
      <c r="F367" s="32" t="s">
        <v>1683</v>
      </c>
      <c r="G367" s="26" t="s">
        <v>945</v>
      </c>
      <c r="H367" s="13">
        <v>0</v>
      </c>
      <c r="I367" s="55">
        <v>0</v>
      </c>
      <c r="J367" s="13">
        <v>119500</v>
      </c>
      <c r="K367" s="55">
        <v>0.013246890444890441</v>
      </c>
      <c r="L367" s="13">
        <v>119500</v>
      </c>
      <c r="M367" s="55">
        <v>0.009852345796193896</v>
      </c>
      <c r="N367" s="13">
        <v>100</v>
      </c>
      <c r="O367" s="55">
        <v>6.435283889331135E-05</v>
      </c>
      <c r="P367" s="13">
        <v>119600</v>
      </c>
      <c r="Q367" s="67">
        <v>0.008740757808310351</v>
      </c>
    </row>
    <row r="368" spans="3:17" ht="12.75">
      <c r="C368" s="3"/>
      <c r="F368" s="32" t="s">
        <v>1859</v>
      </c>
      <c r="G368" s="1" t="s">
        <v>1860</v>
      </c>
      <c r="H368" s="13">
        <v>0</v>
      </c>
      <c r="I368" s="55">
        <v>0</v>
      </c>
      <c r="J368" s="13">
        <v>0</v>
      </c>
      <c r="K368" s="55">
        <v>0</v>
      </c>
      <c r="L368" s="13">
        <v>0</v>
      </c>
      <c r="M368" s="55">
        <v>0</v>
      </c>
      <c r="N368" s="13">
        <v>250</v>
      </c>
      <c r="O368" s="55">
        <v>0.0001608820972332784</v>
      </c>
      <c r="P368" s="13">
        <v>250</v>
      </c>
      <c r="Q368" s="67">
        <v>1.827081481670224E-05</v>
      </c>
    </row>
    <row r="369" spans="1:17" ht="12.75">
      <c r="A369" s="1" t="s">
        <v>901</v>
      </c>
      <c r="B369" s="1" t="s">
        <v>921</v>
      </c>
      <c r="C369" s="3" t="s">
        <v>1177</v>
      </c>
      <c r="D369" s="1">
        <v>2090</v>
      </c>
      <c r="E369" s="1" t="s">
        <v>5</v>
      </c>
      <c r="F369" s="32" t="s">
        <v>1684</v>
      </c>
      <c r="G369" s="26" t="s">
        <v>953</v>
      </c>
      <c r="H369" s="13">
        <v>0</v>
      </c>
      <c r="I369" s="55">
        <v>0</v>
      </c>
      <c r="J369" s="13">
        <v>1200</v>
      </c>
      <c r="K369" s="55">
        <v>0.0001330231676474354</v>
      </c>
      <c r="L369" s="13">
        <v>1200</v>
      </c>
      <c r="M369" s="55">
        <v>9.89356900036207E-05</v>
      </c>
      <c r="N369" s="13">
        <v>0</v>
      </c>
      <c r="O369" s="55">
        <v>0</v>
      </c>
      <c r="P369" s="13">
        <v>1200</v>
      </c>
      <c r="Q369" s="67">
        <v>8.769991112017075E-05</v>
      </c>
    </row>
    <row r="370" spans="5:17" ht="12.75">
      <c r="E370" s="10"/>
      <c r="G370" s="27" t="s">
        <v>1763</v>
      </c>
      <c r="H370" s="12">
        <v>0</v>
      </c>
      <c r="I370" s="56">
        <v>0</v>
      </c>
      <c r="J370" s="12">
        <v>120700</v>
      </c>
      <c r="K370" s="56">
        <v>0.013379913612537877</v>
      </c>
      <c r="L370" s="12">
        <v>120700</v>
      </c>
      <c r="M370" s="56">
        <v>0.009951281486197516</v>
      </c>
      <c r="N370" s="12">
        <v>350</v>
      </c>
      <c r="O370" s="56">
        <v>0.00022523493612658976</v>
      </c>
      <c r="P370" s="12">
        <v>121050</v>
      </c>
      <c r="Q370" s="56">
        <v>0.008846728534247224</v>
      </c>
    </row>
    <row r="371" spans="1:17" s="9" customFormat="1" ht="15">
      <c r="A371"/>
      <c r="B371"/>
      <c r="C371" s="5"/>
      <c r="D371" s="6"/>
      <c r="F371" s="31" t="s">
        <v>1184</v>
      </c>
      <c r="G371" s="25"/>
      <c r="H371" s="8"/>
      <c r="I371" s="8"/>
      <c r="J371" s="8"/>
      <c r="K371" s="8"/>
      <c r="L371" s="59"/>
      <c r="M371" s="14"/>
      <c r="N371" s="14"/>
      <c r="O371" s="14"/>
      <c r="P371" s="14"/>
      <c r="Q371" s="14"/>
    </row>
    <row r="372" spans="1:17" s="9" customFormat="1" ht="15">
      <c r="A372"/>
      <c r="B372"/>
      <c r="C372" s="5"/>
      <c r="D372" s="6"/>
      <c r="F372" s="32" t="s">
        <v>1861</v>
      </c>
      <c r="G372" s="1" t="s">
        <v>1862</v>
      </c>
      <c r="H372" s="13">
        <v>0</v>
      </c>
      <c r="I372" s="55">
        <v>0</v>
      </c>
      <c r="J372" s="13">
        <v>0</v>
      </c>
      <c r="K372" s="55">
        <v>0</v>
      </c>
      <c r="L372" s="13">
        <v>0</v>
      </c>
      <c r="M372" s="55">
        <v>0</v>
      </c>
      <c r="N372" s="13">
        <v>2000</v>
      </c>
      <c r="O372" s="55">
        <v>0.0012870567778662271</v>
      </c>
      <c r="P372" s="13">
        <v>2000</v>
      </c>
      <c r="Q372" s="67">
        <v>0.0001461665185336179</v>
      </c>
    </row>
    <row r="373" spans="1:17" ht="12.75">
      <c r="A373" s="1" t="s">
        <v>901</v>
      </c>
      <c r="B373" s="1" t="s">
        <v>921</v>
      </c>
      <c r="C373" s="3" t="s">
        <v>1184</v>
      </c>
      <c r="D373" s="1">
        <v>2115</v>
      </c>
      <c r="E373" s="1" t="s">
        <v>284</v>
      </c>
      <c r="F373" s="32" t="s">
        <v>954</v>
      </c>
      <c r="G373" s="26" t="s">
        <v>955</v>
      </c>
      <c r="H373" s="13">
        <v>5000</v>
      </c>
      <c r="I373" s="55">
        <v>0.0016086967432899651</v>
      </c>
      <c r="J373" s="13">
        <v>0</v>
      </c>
      <c r="K373" s="55">
        <v>0</v>
      </c>
      <c r="L373" s="13">
        <v>5000.0016086967435</v>
      </c>
      <c r="M373" s="55">
        <v>0.00041223217431302154</v>
      </c>
      <c r="N373" s="13">
        <v>0</v>
      </c>
      <c r="O373" s="55">
        <v>0</v>
      </c>
      <c r="P373" s="13">
        <v>5000.0016086967435</v>
      </c>
      <c r="Q373" s="67">
        <v>0.00036541641390284594</v>
      </c>
    </row>
    <row r="374" spans="1:17" ht="12.75">
      <c r="A374" s="1" t="s">
        <v>901</v>
      </c>
      <c r="B374" s="1" t="s">
        <v>921</v>
      </c>
      <c r="C374" s="3" t="s">
        <v>1185</v>
      </c>
      <c r="D374" s="1">
        <v>2120</v>
      </c>
      <c r="E374" s="1" t="s">
        <v>119</v>
      </c>
      <c r="F374" s="32" t="s">
        <v>1685</v>
      </c>
      <c r="G374" s="26" t="s">
        <v>957</v>
      </c>
      <c r="H374" s="13">
        <v>0</v>
      </c>
      <c r="I374" s="55">
        <v>0</v>
      </c>
      <c r="J374" s="13">
        <v>1179216</v>
      </c>
      <c r="K374" s="55">
        <v>0.13071920638378182</v>
      </c>
      <c r="L374" s="13">
        <v>1179216</v>
      </c>
      <c r="M374" s="55">
        <v>0.097222123852758</v>
      </c>
      <c r="N374" s="13">
        <v>292000</v>
      </c>
      <c r="O374" s="55">
        <v>0.18791028956846917</v>
      </c>
      <c r="P374" s="13">
        <v>1471216</v>
      </c>
      <c r="Q374" s="67">
        <v>0.1075212603654776</v>
      </c>
    </row>
    <row r="375" spans="1:17" ht="12.75">
      <c r="A375" s="1" t="s">
        <v>901</v>
      </c>
      <c r="B375" s="1" t="s">
        <v>921</v>
      </c>
      <c r="C375" s="3" t="s">
        <v>1184</v>
      </c>
      <c r="D375" s="1">
        <v>2120</v>
      </c>
      <c r="E375" s="1" t="s">
        <v>664</v>
      </c>
      <c r="F375" s="32" t="s">
        <v>958</v>
      </c>
      <c r="G375" s="26" t="s">
        <v>957</v>
      </c>
      <c r="H375" s="13">
        <v>5000</v>
      </c>
      <c r="I375" s="55">
        <v>0.0016086967432899651</v>
      </c>
      <c r="J375" s="13">
        <v>0</v>
      </c>
      <c r="K375" s="55">
        <v>0</v>
      </c>
      <c r="L375" s="13">
        <v>5000.0016086967435</v>
      </c>
      <c r="M375" s="55">
        <v>0.00041223217431302154</v>
      </c>
      <c r="N375" s="13">
        <v>0</v>
      </c>
      <c r="O375" s="55">
        <v>0</v>
      </c>
      <c r="P375" s="13">
        <v>5000.0016086967435</v>
      </c>
      <c r="Q375" s="67">
        <v>0.00036541641390284594</v>
      </c>
    </row>
    <row r="376" spans="1:17" ht="12.75">
      <c r="A376" s="1" t="s">
        <v>901</v>
      </c>
      <c r="B376" s="1" t="s">
        <v>921</v>
      </c>
      <c r="C376" s="3" t="s">
        <v>1185</v>
      </c>
      <c r="D376" s="1">
        <v>2121</v>
      </c>
      <c r="E376" s="1" t="s">
        <v>119</v>
      </c>
      <c r="F376" s="32" t="s">
        <v>1686</v>
      </c>
      <c r="G376" s="26" t="s">
        <v>960</v>
      </c>
      <c r="H376" s="13">
        <v>0</v>
      </c>
      <c r="I376" s="55">
        <v>0</v>
      </c>
      <c r="J376" s="13">
        <v>85950</v>
      </c>
      <c r="K376" s="55">
        <v>0.00952778438274756</v>
      </c>
      <c r="L376" s="13">
        <v>85950</v>
      </c>
      <c r="M376" s="55">
        <v>0.007086268796509333</v>
      </c>
      <c r="N376" s="13">
        <v>0</v>
      </c>
      <c r="O376" s="55">
        <v>0</v>
      </c>
      <c r="P376" s="13">
        <v>85950</v>
      </c>
      <c r="Q376" s="67">
        <v>0.00628150613398223</v>
      </c>
    </row>
    <row r="377" spans="1:17" ht="12.75">
      <c r="A377" s="1" t="s">
        <v>901</v>
      </c>
      <c r="B377" s="1" t="s">
        <v>921</v>
      </c>
      <c r="C377" s="3" t="s">
        <v>1185</v>
      </c>
      <c r="D377" s="1">
        <v>2122</v>
      </c>
      <c r="E377" s="1" t="s">
        <v>119</v>
      </c>
      <c r="F377" s="32" t="s">
        <v>1687</v>
      </c>
      <c r="G377" s="26" t="s">
        <v>962</v>
      </c>
      <c r="H377" s="13">
        <v>0</v>
      </c>
      <c r="I377" s="55">
        <v>0</v>
      </c>
      <c r="J377" s="13">
        <v>1121</v>
      </c>
      <c r="K377" s="55">
        <v>0.0001242658091106459</v>
      </c>
      <c r="L377" s="13">
        <v>1121</v>
      </c>
      <c r="M377" s="55">
        <v>9.242242374504901E-05</v>
      </c>
      <c r="N377" s="13">
        <v>0</v>
      </c>
      <c r="O377" s="55">
        <v>0</v>
      </c>
      <c r="P377" s="13">
        <v>1121</v>
      </c>
      <c r="Q377" s="67">
        <v>8.192633363809284E-05</v>
      </c>
    </row>
    <row r="378" spans="1:17" ht="12.75">
      <c r="A378" s="1" t="s">
        <v>901</v>
      </c>
      <c r="B378" s="1" t="s">
        <v>921</v>
      </c>
      <c r="C378" s="3" t="s">
        <v>1185</v>
      </c>
      <c r="D378" s="1">
        <v>2123</v>
      </c>
      <c r="E378" s="1" t="s">
        <v>119</v>
      </c>
      <c r="F378" s="32" t="s">
        <v>1688</v>
      </c>
      <c r="G378" s="26" t="s">
        <v>1072</v>
      </c>
      <c r="H378" s="13">
        <v>0</v>
      </c>
      <c r="I378" s="55">
        <v>0</v>
      </c>
      <c r="J378" s="13">
        <v>21000</v>
      </c>
      <c r="K378" s="55">
        <v>0.0023279054338301193</v>
      </c>
      <c r="L378" s="13">
        <v>21000</v>
      </c>
      <c r="M378" s="55">
        <v>0.0017313745750633623</v>
      </c>
      <c r="N378" s="13">
        <v>0</v>
      </c>
      <c r="O378" s="55">
        <v>0</v>
      </c>
      <c r="P378" s="13">
        <v>21000</v>
      </c>
      <c r="Q378" s="67">
        <v>0.0015347484446029882</v>
      </c>
    </row>
    <row r="379" spans="1:17" ht="12.75">
      <c r="A379" s="1" t="s">
        <v>901</v>
      </c>
      <c r="B379" s="1" t="s">
        <v>921</v>
      </c>
      <c r="C379" s="3" t="s">
        <v>1185</v>
      </c>
      <c r="D379" s="1">
        <v>2128</v>
      </c>
      <c r="E379" s="1" t="s">
        <v>119</v>
      </c>
      <c r="F379" s="32" t="s">
        <v>1689</v>
      </c>
      <c r="G379" s="26" t="s">
        <v>911</v>
      </c>
      <c r="H379" s="13">
        <v>0</v>
      </c>
      <c r="I379" s="55">
        <v>0</v>
      </c>
      <c r="J379" s="13">
        <v>4401</v>
      </c>
      <c r="K379" s="55">
        <v>0.0004878624673469693</v>
      </c>
      <c r="L379" s="13">
        <v>4401</v>
      </c>
      <c r="M379" s="55">
        <v>0.0003628466430882789</v>
      </c>
      <c r="N379" s="13">
        <v>7000</v>
      </c>
      <c r="O379" s="55">
        <v>0.004504698722531795</v>
      </c>
      <c r="P379" s="13">
        <v>11401</v>
      </c>
      <c r="Q379" s="67">
        <v>0.0008332222389008889</v>
      </c>
    </row>
    <row r="380" spans="1:17" ht="12.75">
      <c r="A380" s="1" t="s">
        <v>901</v>
      </c>
      <c r="B380" s="1" t="s">
        <v>921</v>
      </c>
      <c r="C380" s="3" t="s">
        <v>1169</v>
      </c>
      <c r="D380" s="1">
        <v>2140</v>
      </c>
      <c r="E380" s="1" t="s">
        <v>117</v>
      </c>
      <c r="F380" s="32" t="s">
        <v>1690</v>
      </c>
      <c r="G380" s="26" t="s">
        <v>965</v>
      </c>
      <c r="H380" s="13">
        <v>0</v>
      </c>
      <c r="I380" s="55">
        <v>0</v>
      </c>
      <c r="J380" s="13">
        <v>1245386</v>
      </c>
      <c r="K380" s="55">
        <v>0.13805432555314082</v>
      </c>
      <c r="L380" s="13">
        <v>1245386</v>
      </c>
      <c r="M380" s="55">
        <v>0.10267760269237432</v>
      </c>
      <c r="N380" s="13">
        <v>0</v>
      </c>
      <c r="O380" s="55">
        <v>0</v>
      </c>
      <c r="P380" s="13">
        <v>1245386</v>
      </c>
      <c r="Q380" s="67">
        <v>0.09101686792525414</v>
      </c>
    </row>
    <row r="381" spans="1:17" ht="12.75">
      <c r="A381" s="1" t="s">
        <v>901</v>
      </c>
      <c r="B381" s="1" t="s">
        <v>921</v>
      </c>
      <c r="C381" s="3" t="s">
        <v>1168</v>
      </c>
      <c r="D381" s="1">
        <v>2140</v>
      </c>
      <c r="E381" s="1" t="s">
        <v>707</v>
      </c>
      <c r="F381" s="32" t="s">
        <v>1691</v>
      </c>
      <c r="G381" s="26" t="s">
        <v>911</v>
      </c>
      <c r="H381" s="13">
        <v>0</v>
      </c>
      <c r="I381" s="55">
        <v>0</v>
      </c>
      <c r="J381" s="13">
        <v>163000</v>
      </c>
      <c r="K381" s="55">
        <v>0.018068980272109975</v>
      </c>
      <c r="L381" s="13">
        <v>163000</v>
      </c>
      <c r="M381" s="55">
        <v>0.013438764558825146</v>
      </c>
      <c r="N381" s="13">
        <v>0</v>
      </c>
      <c r="O381" s="55">
        <v>0</v>
      </c>
      <c r="P381" s="13">
        <v>163000</v>
      </c>
      <c r="Q381" s="67">
        <v>0.011912571260489859</v>
      </c>
    </row>
    <row r="382" spans="1:17" ht="12.75">
      <c r="A382" s="1" t="s">
        <v>901</v>
      </c>
      <c r="B382" s="1" t="s">
        <v>921</v>
      </c>
      <c r="C382" s="3" t="s">
        <v>1184</v>
      </c>
      <c r="D382" s="1">
        <v>2140</v>
      </c>
      <c r="E382" s="1" t="s">
        <v>714</v>
      </c>
      <c r="F382" s="32" t="s">
        <v>967</v>
      </c>
      <c r="G382" s="26" t="s">
        <v>968</v>
      </c>
      <c r="H382" s="13">
        <v>1200</v>
      </c>
      <c r="I382" s="55">
        <v>0.0003860872183895916</v>
      </c>
      <c r="J382" s="13">
        <v>0</v>
      </c>
      <c r="K382" s="55">
        <v>0</v>
      </c>
      <c r="L382" s="13">
        <v>1200.0003860872184</v>
      </c>
      <c r="M382" s="55">
        <v>9.893572183512517E-05</v>
      </c>
      <c r="N382" s="13">
        <v>0</v>
      </c>
      <c r="O382" s="55">
        <v>0</v>
      </c>
      <c r="P382" s="13">
        <v>1200.0003860872184</v>
      </c>
      <c r="Q382" s="67">
        <v>8.769993933668304E-05</v>
      </c>
    </row>
    <row r="383" spans="1:17" ht="12.75">
      <c r="A383" s="1" t="s">
        <v>901</v>
      </c>
      <c r="B383" s="1" t="s">
        <v>921</v>
      </c>
      <c r="C383" s="3" t="s">
        <v>1169</v>
      </c>
      <c r="D383" s="1">
        <v>2141</v>
      </c>
      <c r="E383" s="1" t="s">
        <v>117</v>
      </c>
      <c r="F383" s="32" t="s">
        <v>1692</v>
      </c>
      <c r="G383" s="26" t="s">
        <v>970</v>
      </c>
      <c r="H383" s="13">
        <v>0</v>
      </c>
      <c r="I383" s="55">
        <v>0</v>
      </c>
      <c r="J383" s="13">
        <v>21000</v>
      </c>
      <c r="K383" s="55">
        <v>0.0023279054338301193</v>
      </c>
      <c r="L383" s="13">
        <v>21000</v>
      </c>
      <c r="M383" s="55">
        <v>0.0017313745750633623</v>
      </c>
      <c r="N383" s="13">
        <v>0</v>
      </c>
      <c r="O383" s="55">
        <v>0</v>
      </c>
      <c r="P383" s="13">
        <v>21000</v>
      </c>
      <c r="Q383" s="67">
        <v>0.0015347484446029882</v>
      </c>
    </row>
    <row r="384" spans="3:17" ht="12.75">
      <c r="C384" s="3"/>
      <c r="F384" s="32" t="s">
        <v>1855</v>
      </c>
      <c r="G384" s="1" t="s">
        <v>1856</v>
      </c>
      <c r="H384" s="13">
        <v>0</v>
      </c>
      <c r="I384" s="55">
        <v>0</v>
      </c>
      <c r="J384" s="13">
        <v>0</v>
      </c>
      <c r="K384" s="55">
        <v>0</v>
      </c>
      <c r="L384" s="13">
        <v>0</v>
      </c>
      <c r="M384" s="55">
        <v>0</v>
      </c>
      <c r="N384" s="13">
        <v>180000</v>
      </c>
      <c r="O384" s="55">
        <v>0.11583511000796044</v>
      </c>
      <c r="P384" s="13">
        <v>180000</v>
      </c>
      <c r="Q384" s="67">
        <v>0.013154986668025613</v>
      </c>
    </row>
    <row r="385" spans="1:17" ht="12.75">
      <c r="A385" s="1" t="s">
        <v>901</v>
      </c>
      <c r="B385" s="1" t="s">
        <v>921</v>
      </c>
      <c r="C385" s="3" t="s">
        <v>1169</v>
      </c>
      <c r="D385" s="1">
        <v>2144</v>
      </c>
      <c r="E385" s="1" t="s">
        <v>117</v>
      </c>
      <c r="F385" s="32" t="s">
        <v>1693</v>
      </c>
      <c r="G385" s="26" t="s">
        <v>962</v>
      </c>
      <c r="H385" s="13">
        <v>0</v>
      </c>
      <c r="I385" s="55">
        <v>0</v>
      </c>
      <c r="J385" s="13">
        <v>1200</v>
      </c>
      <c r="K385" s="55">
        <v>0.0001330231676474354</v>
      </c>
      <c r="L385" s="13">
        <v>1200</v>
      </c>
      <c r="M385" s="55">
        <v>9.89356900036207E-05</v>
      </c>
      <c r="N385" s="13">
        <v>9500</v>
      </c>
      <c r="O385" s="55">
        <v>0.0061135196948645795</v>
      </c>
      <c r="P385" s="13">
        <v>10700</v>
      </c>
      <c r="Q385" s="67">
        <v>0.0007819908741548558</v>
      </c>
    </row>
    <row r="386" spans="1:17" ht="12.75">
      <c r="A386" s="1" t="s">
        <v>901</v>
      </c>
      <c r="B386" s="1" t="s">
        <v>921</v>
      </c>
      <c r="C386" s="3" t="s">
        <v>1169</v>
      </c>
      <c r="D386" s="1">
        <v>2148</v>
      </c>
      <c r="E386" s="1" t="s">
        <v>117</v>
      </c>
      <c r="F386" s="32" t="s">
        <v>1694</v>
      </c>
      <c r="G386" s="26" t="s">
        <v>911</v>
      </c>
      <c r="H386" s="13">
        <v>0</v>
      </c>
      <c r="I386" s="55">
        <v>0</v>
      </c>
      <c r="J386" s="13">
        <v>6000</v>
      </c>
      <c r="K386" s="55">
        <v>0.000665115838237177</v>
      </c>
      <c r="L386" s="13">
        <v>6000</v>
      </c>
      <c r="M386" s="55">
        <v>0.0004946784500181035</v>
      </c>
      <c r="N386" s="13">
        <v>5000</v>
      </c>
      <c r="O386" s="55">
        <v>0.003217641944665568</v>
      </c>
      <c r="P386" s="13">
        <v>11000</v>
      </c>
      <c r="Q386" s="67">
        <v>0.0008039158519348985</v>
      </c>
    </row>
    <row r="387" spans="1:17" ht="12.75">
      <c r="A387" s="1" t="s">
        <v>901</v>
      </c>
      <c r="B387" s="1" t="s">
        <v>921</v>
      </c>
      <c r="C387" s="3" t="s">
        <v>1168</v>
      </c>
      <c r="D387" s="1">
        <v>2160</v>
      </c>
      <c r="E387" s="1" t="s">
        <v>707</v>
      </c>
      <c r="F387" s="32" t="s">
        <v>1695</v>
      </c>
      <c r="G387" s="26" t="s">
        <v>974</v>
      </c>
      <c r="H387" s="13">
        <v>0</v>
      </c>
      <c r="I387" s="55">
        <v>0</v>
      </c>
      <c r="J387" s="13">
        <v>3200</v>
      </c>
      <c r="K387" s="55">
        <v>0.0003547284470598277</v>
      </c>
      <c r="L387" s="13">
        <v>3200</v>
      </c>
      <c r="M387" s="55">
        <v>0.0002638285066763219</v>
      </c>
      <c r="N387" s="13">
        <v>0</v>
      </c>
      <c r="O387" s="55">
        <v>0</v>
      </c>
      <c r="P387" s="13">
        <v>3200</v>
      </c>
      <c r="Q387" s="67">
        <v>0.00023386642965378865</v>
      </c>
    </row>
    <row r="388" spans="1:17" ht="12.75">
      <c r="A388" s="1" t="s">
        <v>901</v>
      </c>
      <c r="B388" s="1" t="s">
        <v>921</v>
      </c>
      <c r="C388" s="3" t="s">
        <v>1168</v>
      </c>
      <c r="D388" s="1">
        <v>2169</v>
      </c>
      <c r="E388" s="1" t="s">
        <v>707</v>
      </c>
      <c r="F388" s="32" t="s">
        <v>1696</v>
      </c>
      <c r="G388" s="26" t="s">
        <v>976</v>
      </c>
      <c r="H388" s="13">
        <v>0</v>
      </c>
      <c r="I388" s="55">
        <v>0</v>
      </c>
      <c r="J388" s="13">
        <v>20000</v>
      </c>
      <c r="K388" s="55">
        <v>0.0022170527941239235</v>
      </c>
      <c r="L388" s="13">
        <v>20000</v>
      </c>
      <c r="M388" s="55">
        <v>0.0016489281667270118</v>
      </c>
      <c r="N388" s="13">
        <v>0</v>
      </c>
      <c r="O388" s="55">
        <v>0</v>
      </c>
      <c r="P388" s="13">
        <v>20000</v>
      </c>
      <c r="Q388" s="67">
        <v>0.0014616651853361791</v>
      </c>
    </row>
    <row r="389" spans="1:17" ht="12.75">
      <c r="A389" s="1" t="s">
        <v>901</v>
      </c>
      <c r="B389" s="1" t="s">
        <v>921</v>
      </c>
      <c r="C389" s="3" t="s">
        <v>1184</v>
      </c>
      <c r="D389" s="1">
        <v>2193</v>
      </c>
      <c r="E389" s="1" t="s">
        <v>230</v>
      </c>
      <c r="F389" s="32" t="s">
        <v>1697</v>
      </c>
      <c r="G389" s="26" t="s">
        <v>978</v>
      </c>
      <c r="H389" s="13">
        <v>0</v>
      </c>
      <c r="I389" s="55">
        <v>0</v>
      </c>
      <c r="J389" s="13">
        <v>517582</v>
      </c>
      <c r="K389" s="55">
        <v>0.05737533096441242</v>
      </c>
      <c r="L389" s="13">
        <v>517582</v>
      </c>
      <c r="M389" s="55">
        <v>0.04267277691954501</v>
      </c>
      <c r="N389" s="13">
        <v>0</v>
      </c>
      <c r="O389" s="55">
        <v>0</v>
      </c>
      <c r="P389" s="13">
        <v>517582</v>
      </c>
      <c r="Q389" s="67">
        <v>0.03782657949783351</v>
      </c>
    </row>
    <row r="390" spans="5:17" ht="12.75">
      <c r="E390" s="10"/>
      <c r="G390" s="27" t="s">
        <v>1764</v>
      </c>
      <c r="H390" s="12">
        <v>11200</v>
      </c>
      <c r="I390" s="56">
        <v>0.0036034807049695216</v>
      </c>
      <c r="J390" s="12">
        <v>3269056</v>
      </c>
      <c r="K390" s="56">
        <v>0.3623834869473788</v>
      </c>
      <c r="L390" s="12">
        <v>3280256.0036034808</v>
      </c>
      <c r="M390" s="56">
        <v>0.27044532592085807</v>
      </c>
      <c r="N390" s="12">
        <v>495500</v>
      </c>
      <c r="O390" s="56">
        <v>0.3188683167163578</v>
      </c>
      <c r="P390" s="12">
        <v>3775756.0036034808</v>
      </c>
      <c r="Q390" s="56">
        <v>0.27594455493956366</v>
      </c>
    </row>
    <row r="391" spans="1:17" s="9" customFormat="1" ht="15">
      <c r="A391"/>
      <c r="B391"/>
      <c r="C391" s="5"/>
      <c r="D391" s="6"/>
      <c r="F391" s="31" t="s">
        <v>1186</v>
      </c>
      <c r="G391" s="25"/>
      <c r="H391" s="8"/>
      <c r="I391" s="8"/>
      <c r="J391" s="8"/>
      <c r="K391" s="8"/>
      <c r="L391" s="59"/>
      <c r="M391" s="14"/>
      <c r="N391" s="14"/>
      <c r="O391" s="14"/>
      <c r="P391" s="14"/>
      <c r="Q391" s="14"/>
    </row>
    <row r="392" spans="1:17" ht="12.75">
      <c r="A392" s="1" t="s">
        <v>901</v>
      </c>
      <c r="B392" s="1" t="s">
        <v>979</v>
      </c>
      <c r="C392" s="3" t="s">
        <v>1186</v>
      </c>
      <c r="D392" s="1">
        <v>2229</v>
      </c>
      <c r="E392" s="1" t="s">
        <v>5</v>
      </c>
      <c r="F392" s="32" t="s">
        <v>1698</v>
      </c>
      <c r="G392" s="26" t="s">
        <v>1119</v>
      </c>
      <c r="H392" s="13">
        <v>0</v>
      </c>
      <c r="I392" s="55">
        <v>0</v>
      </c>
      <c r="J392" s="13">
        <v>250</v>
      </c>
      <c r="K392" s="55">
        <v>2.771315992654904E-05</v>
      </c>
      <c r="L392" s="13">
        <v>250</v>
      </c>
      <c r="M392" s="55">
        <v>2.0611602084087647E-05</v>
      </c>
      <c r="N392" s="13">
        <v>0</v>
      </c>
      <c r="O392" s="55">
        <v>0</v>
      </c>
      <c r="P392" s="13">
        <v>250</v>
      </c>
      <c r="Q392" s="67">
        <v>1.827081481670224E-05</v>
      </c>
    </row>
    <row r="393" spans="1:17" ht="12.75">
      <c r="A393" s="1" t="s">
        <v>901</v>
      </c>
      <c r="B393" s="1" t="s">
        <v>979</v>
      </c>
      <c r="C393" s="3" t="s">
        <v>1186</v>
      </c>
      <c r="D393" s="1">
        <v>2230</v>
      </c>
      <c r="E393" s="1" t="s">
        <v>5</v>
      </c>
      <c r="F393" s="32" t="s">
        <v>1699</v>
      </c>
      <c r="G393" s="26" t="s">
        <v>981</v>
      </c>
      <c r="H393" s="13">
        <v>0</v>
      </c>
      <c r="I393" s="55">
        <v>0</v>
      </c>
      <c r="J393" s="13">
        <v>1500</v>
      </c>
      <c r="K393" s="55">
        <v>0.00016627895955929426</v>
      </c>
      <c r="L393" s="13">
        <v>1500</v>
      </c>
      <c r="M393" s="55">
        <v>0.00012366961250452588</v>
      </c>
      <c r="N393" s="13">
        <v>0</v>
      </c>
      <c r="O393" s="55">
        <v>0</v>
      </c>
      <c r="P393" s="13">
        <v>1500</v>
      </c>
      <c r="Q393" s="67">
        <v>0.00010962488890021344</v>
      </c>
    </row>
    <row r="394" spans="5:17" ht="12.75">
      <c r="E394" s="10"/>
      <c r="G394" s="27" t="s">
        <v>1765</v>
      </c>
      <c r="H394" s="12">
        <v>0</v>
      </c>
      <c r="I394" s="56">
        <v>0</v>
      </c>
      <c r="J394" s="12">
        <v>1750</v>
      </c>
      <c r="K394" s="56">
        <v>0.0001939921194858433</v>
      </c>
      <c r="L394" s="12">
        <v>1750</v>
      </c>
      <c r="M394" s="56">
        <v>0.00014428121458861354</v>
      </c>
      <c r="N394" s="12">
        <v>0</v>
      </c>
      <c r="O394" s="56">
        <v>0</v>
      </c>
      <c r="P394" s="12">
        <v>1750</v>
      </c>
      <c r="Q394" s="56">
        <v>0.00012789570371691568</v>
      </c>
    </row>
    <row r="395" spans="1:17" s="9" customFormat="1" ht="15">
      <c r="A395"/>
      <c r="B395"/>
      <c r="C395" s="5"/>
      <c r="D395" s="6"/>
      <c r="F395" s="31" t="s">
        <v>1181</v>
      </c>
      <c r="G395" s="7"/>
      <c r="H395" s="8"/>
      <c r="I395" s="8"/>
      <c r="J395" s="14"/>
      <c r="K395" s="8"/>
      <c r="L395" s="8"/>
      <c r="M395" s="8"/>
      <c r="N395" s="8"/>
      <c r="O395" s="8"/>
      <c r="P395" s="8"/>
      <c r="Q395" s="8"/>
    </row>
    <row r="396" spans="1:17" s="64" customFormat="1" ht="15">
      <c r="A396" s="61"/>
      <c r="B396" s="61"/>
      <c r="C396" s="62"/>
      <c r="D396" s="63"/>
      <c r="F396" s="32" t="s">
        <v>1863</v>
      </c>
      <c r="G396" s="1" t="s">
        <v>1864</v>
      </c>
      <c r="H396" s="13">
        <v>0</v>
      </c>
      <c r="I396" s="55">
        <v>0</v>
      </c>
      <c r="J396" s="13">
        <v>0</v>
      </c>
      <c r="K396" s="55">
        <v>0</v>
      </c>
      <c r="L396" s="13">
        <v>0</v>
      </c>
      <c r="M396" s="55">
        <v>0</v>
      </c>
      <c r="N396" s="13">
        <v>35125</v>
      </c>
      <c r="O396" s="55">
        <v>0.022603934661275613</v>
      </c>
      <c r="P396" s="13">
        <v>35125</v>
      </c>
      <c r="Q396" s="67">
        <v>0.0025670494817466648</v>
      </c>
    </row>
    <row r="397" spans="1:17" s="64" customFormat="1" ht="15">
      <c r="A397" s="61"/>
      <c r="B397" s="61"/>
      <c r="C397" s="62"/>
      <c r="D397" s="63"/>
      <c r="F397" s="32"/>
      <c r="G397" s="11" t="s">
        <v>1760</v>
      </c>
      <c r="H397" s="12">
        <v>0</v>
      </c>
      <c r="I397" s="56">
        <v>0</v>
      </c>
      <c r="J397" s="12">
        <v>0</v>
      </c>
      <c r="K397" s="56">
        <v>0</v>
      </c>
      <c r="L397" s="12">
        <v>0</v>
      </c>
      <c r="M397" s="56">
        <v>0</v>
      </c>
      <c r="N397" s="12">
        <v>35125</v>
      </c>
      <c r="O397" s="56">
        <v>0.022603934661275613</v>
      </c>
      <c r="P397" s="12">
        <v>35125</v>
      </c>
      <c r="Q397" s="56">
        <v>0.0025670494817466648</v>
      </c>
    </row>
    <row r="398" spans="1:17" s="9" customFormat="1" ht="15">
      <c r="A398"/>
      <c r="B398"/>
      <c r="C398" s="5"/>
      <c r="D398" s="6"/>
      <c r="F398" s="31" t="s">
        <v>1183</v>
      </c>
      <c r="G398" s="25"/>
      <c r="H398" s="8"/>
      <c r="I398" s="8"/>
      <c r="J398" s="8"/>
      <c r="K398" s="8"/>
      <c r="L398" s="59"/>
      <c r="M398" s="14"/>
      <c r="N398" s="14"/>
      <c r="O398" s="14"/>
      <c r="P398" s="14"/>
      <c r="Q398" s="14"/>
    </row>
    <row r="399" spans="1:17" ht="12.75">
      <c r="A399" s="1" t="s">
        <v>901</v>
      </c>
      <c r="B399" s="1" t="s">
        <v>979</v>
      </c>
      <c r="C399" s="3" t="s">
        <v>1183</v>
      </c>
      <c r="D399" s="1">
        <v>2301</v>
      </c>
      <c r="E399" s="1" t="s">
        <v>5</v>
      </c>
      <c r="F399" s="32" t="s">
        <v>1700</v>
      </c>
      <c r="G399" s="26" t="s">
        <v>983</v>
      </c>
      <c r="H399" s="13">
        <v>0</v>
      </c>
      <c r="I399" s="55">
        <v>0</v>
      </c>
      <c r="J399" s="13">
        <v>6000</v>
      </c>
      <c r="K399" s="55">
        <v>0.000665115838237177</v>
      </c>
      <c r="L399" s="13">
        <v>6000</v>
      </c>
      <c r="M399" s="55">
        <v>0.0004946784500181035</v>
      </c>
      <c r="N399" s="13">
        <v>0</v>
      </c>
      <c r="O399" s="55">
        <v>0</v>
      </c>
      <c r="P399" s="13">
        <v>6000</v>
      </c>
      <c r="Q399" s="67">
        <v>0.00043849955560085375</v>
      </c>
    </row>
    <row r="400" spans="1:17" ht="12.75">
      <c r="A400" s="1" t="s">
        <v>901</v>
      </c>
      <c r="B400" s="1" t="s">
        <v>979</v>
      </c>
      <c r="C400" s="3" t="s">
        <v>1177</v>
      </c>
      <c r="D400" s="1">
        <v>2302</v>
      </c>
      <c r="E400" s="1" t="s">
        <v>5</v>
      </c>
      <c r="F400" s="32" t="s">
        <v>1701</v>
      </c>
      <c r="G400" s="26" t="s">
        <v>985</v>
      </c>
      <c r="H400" s="13">
        <v>0</v>
      </c>
      <c r="I400" s="55">
        <v>0</v>
      </c>
      <c r="J400" s="13">
        <v>95000</v>
      </c>
      <c r="K400" s="55">
        <v>0.010531000772088635</v>
      </c>
      <c r="L400" s="13">
        <v>95000</v>
      </c>
      <c r="M400" s="55">
        <v>0.007832408791953306</v>
      </c>
      <c r="N400" s="13">
        <v>0</v>
      </c>
      <c r="O400" s="55">
        <v>0</v>
      </c>
      <c r="P400" s="13">
        <v>95000</v>
      </c>
      <c r="Q400" s="67">
        <v>0.006942909630346851</v>
      </c>
    </row>
    <row r="401" spans="5:17" ht="12.75">
      <c r="E401" s="10"/>
      <c r="G401" s="27" t="s">
        <v>1762</v>
      </c>
      <c r="H401" s="12">
        <v>0</v>
      </c>
      <c r="I401" s="56">
        <v>0</v>
      </c>
      <c r="J401" s="12">
        <v>101000</v>
      </c>
      <c r="K401" s="56">
        <v>0.011196116610325813</v>
      </c>
      <c r="L401" s="12">
        <v>101000</v>
      </c>
      <c r="M401" s="56">
        <v>0.00832708724197141</v>
      </c>
      <c r="N401" s="12">
        <v>0</v>
      </c>
      <c r="O401" s="56">
        <v>0</v>
      </c>
      <c r="P401" s="12">
        <v>101000</v>
      </c>
      <c r="Q401" s="56">
        <v>0.0073814091859477045</v>
      </c>
    </row>
    <row r="402" spans="1:17" s="9" customFormat="1" ht="15">
      <c r="A402"/>
      <c r="B402"/>
      <c r="C402" s="5"/>
      <c r="D402" s="6"/>
      <c r="F402" s="31" t="s">
        <v>1177</v>
      </c>
      <c r="G402" s="25"/>
      <c r="H402" s="8"/>
      <c r="I402" s="8"/>
      <c r="J402" s="8"/>
      <c r="K402" s="8"/>
      <c r="L402" s="59"/>
      <c r="M402" s="14"/>
      <c r="N402" s="14"/>
      <c r="O402" s="14"/>
      <c r="P402" s="14"/>
      <c r="Q402" s="14"/>
    </row>
    <row r="403" spans="1:17" ht="12.75">
      <c r="A403" s="1" t="s">
        <v>901</v>
      </c>
      <c r="B403" s="1" t="s">
        <v>979</v>
      </c>
      <c r="C403" s="3" t="s">
        <v>1177</v>
      </c>
      <c r="D403" s="1">
        <v>2352</v>
      </c>
      <c r="E403" s="1" t="s">
        <v>5</v>
      </c>
      <c r="F403" s="32" t="s">
        <v>1865</v>
      </c>
      <c r="G403" s="1" t="s">
        <v>515</v>
      </c>
      <c r="H403" s="13">
        <v>0</v>
      </c>
      <c r="I403" s="55">
        <v>0</v>
      </c>
      <c r="J403" s="13">
        <v>0</v>
      </c>
      <c r="K403" s="55">
        <v>0</v>
      </c>
      <c r="L403" s="13">
        <v>0</v>
      </c>
      <c r="M403" s="55">
        <v>0</v>
      </c>
      <c r="N403" s="13">
        <v>12000</v>
      </c>
      <c r="O403" s="55">
        <v>0.007722340667197363</v>
      </c>
      <c r="P403" s="13">
        <v>12000</v>
      </c>
      <c r="Q403" s="67">
        <v>0.0008769991112017075</v>
      </c>
    </row>
    <row r="404" spans="1:17" ht="12.75">
      <c r="A404" s="1" t="s">
        <v>901</v>
      </c>
      <c r="B404" s="1" t="s">
        <v>979</v>
      </c>
      <c r="C404" s="3" t="s">
        <v>1177</v>
      </c>
      <c r="D404" s="1">
        <v>2352</v>
      </c>
      <c r="E404" s="1" t="s">
        <v>5</v>
      </c>
      <c r="F404" s="32" t="s">
        <v>1702</v>
      </c>
      <c r="G404" s="26" t="s">
        <v>987</v>
      </c>
      <c r="H404" s="13">
        <v>0</v>
      </c>
      <c r="I404" s="55">
        <v>0</v>
      </c>
      <c r="J404" s="13">
        <v>13800</v>
      </c>
      <c r="K404" s="55">
        <v>0.001529766427945507</v>
      </c>
      <c r="L404" s="13">
        <v>13800</v>
      </c>
      <c r="M404" s="55">
        <v>0.0011377604350416382</v>
      </c>
      <c r="N404" s="13">
        <v>0</v>
      </c>
      <c r="O404" s="55">
        <v>0</v>
      </c>
      <c r="P404" s="13">
        <v>13800</v>
      </c>
      <c r="Q404" s="67">
        <v>0.0010085489778819635</v>
      </c>
    </row>
    <row r="405" spans="1:17" ht="12.75">
      <c r="A405" s="1" t="s">
        <v>901</v>
      </c>
      <c r="B405" s="1" t="s">
        <v>979</v>
      </c>
      <c r="C405" s="3" t="s">
        <v>1177</v>
      </c>
      <c r="D405" s="1">
        <v>2353</v>
      </c>
      <c r="E405" s="1" t="s">
        <v>5</v>
      </c>
      <c r="F405" s="32" t="s">
        <v>1703</v>
      </c>
      <c r="G405" s="26" t="s">
        <v>989</v>
      </c>
      <c r="H405" s="13">
        <v>0</v>
      </c>
      <c r="I405" s="55">
        <v>0</v>
      </c>
      <c r="J405" s="13">
        <v>184369</v>
      </c>
      <c r="K405" s="55">
        <v>0.02043779032999168</v>
      </c>
      <c r="L405" s="13">
        <v>184369</v>
      </c>
      <c r="M405" s="55">
        <v>0.015200561858564622</v>
      </c>
      <c r="N405" s="13">
        <v>0</v>
      </c>
      <c r="O405" s="55">
        <v>0</v>
      </c>
      <c r="P405" s="13">
        <v>184369</v>
      </c>
      <c r="Q405" s="67">
        <v>0.013474287427762301</v>
      </c>
    </row>
    <row r="406" spans="1:17" ht="12.75">
      <c r="A406" s="1" t="s">
        <v>901</v>
      </c>
      <c r="B406" s="1" t="s">
        <v>979</v>
      </c>
      <c r="C406" s="3" t="s">
        <v>1177</v>
      </c>
      <c r="D406" s="1">
        <v>2354</v>
      </c>
      <c r="E406" s="1" t="s">
        <v>5</v>
      </c>
      <c r="F406" s="32" t="s">
        <v>1704</v>
      </c>
      <c r="G406" s="26" t="s">
        <v>993</v>
      </c>
      <c r="H406" s="13">
        <v>0</v>
      </c>
      <c r="I406" s="55">
        <v>0</v>
      </c>
      <c r="J406" s="13">
        <v>8000</v>
      </c>
      <c r="K406" s="55">
        <v>0.0008868211176495693</v>
      </c>
      <c r="L406" s="13">
        <v>8000</v>
      </c>
      <c r="M406" s="55">
        <v>0.0006595712666908047</v>
      </c>
      <c r="N406" s="13">
        <v>0</v>
      </c>
      <c r="O406" s="55">
        <v>0</v>
      </c>
      <c r="P406" s="13">
        <v>8000</v>
      </c>
      <c r="Q406" s="67">
        <v>0.0005846660741344716</v>
      </c>
    </row>
    <row r="407" spans="5:17" ht="12.75">
      <c r="E407" s="10"/>
      <c r="G407" s="27" t="s">
        <v>1763</v>
      </c>
      <c r="H407" s="12">
        <v>0</v>
      </c>
      <c r="I407" s="56">
        <v>0</v>
      </c>
      <c r="J407" s="12">
        <v>206169</v>
      </c>
      <c r="K407" s="56">
        <v>0.022854377875586758</v>
      </c>
      <c r="L407" s="12">
        <v>206169</v>
      </c>
      <c r="M407" s="56">
        <v>0.016997893560297066</v>
      </c>
      <c r="N407" s="12">
        <v>12000</v>
      </c>
      <c r="O407" s="56">
        <v>0.007722340667197363</v>
      </c>
      <c r="P407" s="12">
        <v>218169</v>
      </c>
      <c r="Q407" s="56">
        <v>0.01594450159098044</v>
      </c>
    </row>
    <row r="408" spans="1:17" s="9" customFormat="1" ht="15">
      <c r="A408"/>
      <c r="B408"/>
      <c r="C408" s="5"/>
      <c r="D408" s="6"/>
      <c r="F408" s="31" t="s">
        <v>1184</v>
      </c>
      <c r="G408" s="25"/>
      <c r="H408" s="8"/>
      <c r="I408" s="8"/>
      <c r="J408" s="8"/>
      <c r="K408" s="8"/>
      <c r="L408" s="59"/>
      <c r="M408" s="14"/>
      <c r="N408" s="14"/>
      <c r="O408" s="14"/>
      <c r="P408" s="14"/>
      <c r="Q408" s="14"/>
    </row>
    <row r="409" spans="1:17" ht="12.75">
      <c r="A409" s="1" t="s">
        <v>901</v>
      </c>
      <c r="B409" s="1" t="s">
        <v>979</v>
      </c>
      <c r="C409" s="3" t="s">
        <v>1184</v>
      </c>
      <c r="D409" s="1">
        <v>2389</v>
      </c>
      <c r="E409" s="1" t="s">
        <v>5</v>
      </c>
      <c r="F409" s="32" t="s">
        <v>1705</v>
      </c>
      <c r="G409" s="26" t="s">
        <v>995</v>
      </c>
      <c r="H409" s="13">
        <v>0</v>
      </c>
      <c r="I409" s="55">
        <v>0</v>
      </c>
      <c r="J409" s="13">
        <v>200000</v>
      </c>
      <c r="K409" s="55">
        <v>0.02217052794123923</v>
      </c>
      <c r="L409" s="13">
        <v>200000</v>
      </c>
      <c r="M409" s="55">
        <v>0.01648928166727012</v>
      </c>
      <c r="N409" s="13">
        <v>0</v>
      </c>
      <c r="O409" s="55">
        <v>0</v>
      </c>
      <c r="P409" s="13">
        <v>200000</v>
      </c>
      <c r="Q409" s="67">
        <v>0.01461665185336179</v>
      </c>
    </row>
    <row r="410" spans="5:17" ht="12.75">
      <c r="E410" s="10"/>
      <c r="G410" s="27" t="s">
        <v>1764</v>
      </c>
      <c r="H410" s="12">
        <v>0</v>
      </c>
      <c r="I410" s="56">
        <v>0</v>
      </c>
      <c r="J410" s="12">
        <v>200000</v>
      </c>
      <c r="K410" s="56">
        <v>0.02217052794123923</v>
      </c>
      <c r="L410" s="12">
        <v>200000</v>
      </c>
      <c r="M410" s="56">
        <v>0.01648928166727012</v>
      </c>
      <c r="N410" s="12">
        <v>0</v>
      </c>
      <c r="O410" s="56">
        <v>0</v>
      </c>
      <c r="P410" s="12">
        <v>200000</v>
      </c>
      <c r="Q410" s="56">
        <v>0.01461665185336179</v>
      </c>
    </row>
    <row r="411" spans="1:17" s="9" customFormat="1" ht="15">
      <c r="A411"/>
      <c r="B411"/>
      <c r="C411" s="5"/>
      <c r="D411" s="6"/>
      <c r="F411" s="31" t="s">
        <v>1187</v>
      </c>
      <c r="G411" s="25"/>
      <c r="H411" s="8"/>
      <c r="I411" s="8"/>
      <c r="J411" s="8"/>
      <c r="K411" s="8"/>
      <c r="L411" s="59"/>
      <c r="M411" s="14"/>
      <c r="N411" s="14"/>
      <c r="O411" s="14"/>
      <c r="P411" s="14"/>
      <c r="Q411" s="14"/>
    </row>
    <row r="412" spans="1:17" ht="12.75">
      <c r="A412" s="1" t="s">
        <v>901</v>
      </c>
      <c r="B412" s="1" t="s">
        <v>979</v>
      </c>
      <c r="C412" s="3" t="s">
        <v>1187</v>
      </c>
      <c r="D412" s="1">
        <v>2401</v>
      </c>
      <c r="E412" s="1" t="s">
        <v>5</v>
      </c>
      <c r="F412" s="32" t="s">
        <v>996</v>
      </c>
      <c r="G412" s="26" t="s">
        <v>1120</v>
      </c>
      <c r="H412" s="13">
        <v>10032</v>
      </c>
      <c r="I412" s="55">
        <v>0.003227689145736986</v>
      </c>
      <c r="J412" s="13">
        <v>15000</v>
      </c>
      <c r="K412" s="55">
        <v>0.0016627895955929424</v>
      </c>
      <c r="L412" s="13">
        <v>25032.003227689143</v>
      </c>
      <c r="M412" s="55">
        <v>0.002063798759586905</v>
      </c>
      <c r="N412" s="13">
        <v>100</v>
      </c>
      <c r="O412" s="55">
        <v>6.435283889331135E-05</v>
      </c>
      <c r="P412" s="13">
        <v>25132.003227689143</v>
      </c>
      <c r="Q412" s="67">
        <v>0.0018367287077834852</v>
      </c>
    </row>
    <row r="413" spans="1:17" ht="12.75">
      <c r="A413" s="1" t="s">
        <v>901</v>
      </c>
      <c r="B413" s="1" t="s">
        <v>979</v>
      </c>
      <c r="C413" s="3" t="s">
        <v>1187</v>
      </c>
      <c r="D413" s="1">
        <v>2401</v>
      </c>
      <c r="E413" s="1" t="s">
        <v>284</v>
      </c>
      <c r="F413" s="32" t="s">
        <v>998</v>
      </c>
      <c r="G413" s="26" t="s">
        <v>997</v>
      </c>
      <c r="H413" s="13">
        <v>1650</v>
      </c>
      <c r="I413" s="55">
        <v>0.0005308699252856885</v>
      </c>
      <c r="J413" s="13">
        <v>0</v>
      </c>
      <c r="K413" s="55">
        <v>0</v>
      </c>
      <c r="L413" s="13">
        <v>1650.0005308699253</v>
      </c>
      <c r="M413" s="55">
        <v>0.00013603661752329712</v>
      </c>
      <c r="N413" s="13">
        <v>0</v>
      </c>
      <c r="O413" s="55">
        <v>0</v>
      </c>
      <c r="P413" s="13">
        <v>1650.0005308699253</v>
      </c>
      <c r="Q413" s="67">
        <v>0.00012058741658793917</v>
      </c>
    </row>
    <row r="414" spans="1:17" ht="12.75">
      <c r="A414" s="1" t="s">
        <v>901</v>
      </c>
      <c r="B414" s="1" t="s">
        <v>979</v>
      </c>
      <c r="C414" s="3" t="s">
        <v>1187</v>
      </c>
      <c r="D414" s="1">
        <v>2401</v>
      </c>
      <c r="E414" s="1" t="s">
        <v>230</v>
      </c>
      <c r="F414" s="32" t="s">
        <v>1706</v>
      </c>
      <c r="G414" s="26" t="s">
        <v>1000</v>
      </c>
      <c r="H414" s="13">
        <v>0</v>
      </c>
      <c r="I414" s="55">
        <v>0</v>
      </c>
      <c r="J414" s="13">
        <v>3000</v>
      </c>
      <c r="K414" s="55">
        <v>0.0003325579191185885</v>
      </c>
      <c r="L414" s="13">
        <v>3000</v>
      </c>
      <c r="M414" s="55">
        <v>0.00024733922500905177</v>
      </c>
      <c r="N414" s="13">
        <v>0</v>
      </c>
      <c r="O414" s="55">
        <v>0</v>
      </c>
      <c r="P414" s="13">
        <v>3000</v>
      </c>
      <c r="Q414" s="67">
        <v>0.00021924977780042688</v>
      </c>
    </row>
    <row r="415" spans="1:17" ht="12.75">
      <c r="A415" s="1" t="s">
        <v>901</v>
      </c>
      <c r="B415" s="1" t="s">
        <v>979</v>
      </c>
      <c r="C415" s="3" t="s">
        <v>1187</v>
      </c>
      <c r="D415" s="1">
        <v>2401</v>
      </c>
      <c r="E415" s="1" t="s">
        <v>442</v>
      </c>
      <c r="F415" s="32" t="s">
        <v>1001</v>
      </c>
      <c r="G415" s="26" t="s">
        <v>997</v>
      </c>
      <c r="H415" s="13">
        <v>2010</v>
      </c>
      <c r="I415" s="55">
        <v>0.000646696090802566</v>
      </c>
      <c r="J415" s="13">
        <v>0</v>
      </c>
      <c r="K415" s="55">
        <v>0</v>
      </c>
      <c r="L415" s="13">
        <v>2010.0006466960908</v>
      </c>
      <c r="M415" s="55">
        <v>0.00016571733407383466</v>
      </c>
      <c r="N415" s="13">
        <v>0</v>
      </c>
      <c r="O415" s="55">
        <v>0</v>
      </c>
      <c r="P415" s="13">
        <v>2010.0006466960908</v>
      </c>
      <c r="Q415" s="67">
        <v>0.00014689739838894407</v>
      </c>
    </row>
    <row r="416" spans="1:17" ht="12.75">
      <c r="A416" s="1" t="s">
        <v>901</v>
      </c>
      <c r="B416" s="1" t="s">
        <v>979</v>
      </c>
      <c r="C416" s="3" t="s">
        <v>1187</v>
      </c>
      <c r="D416" s="1">
        <v>2401</v>
      </c>
      <c r="E416" s="1" t="s">
        <v>415</v>
      </c>
      <c r="F416" s="32" t="s">
        <v>1002</v>
      </c>
      <c r="G416" s="26" t="s">
        <v>997</v>
      </c>
      <c r="H416" s="13">
        <v>2010</v>
      </c>
      <c r="I416" s="55">
        <v>0.000646696090802566</v>
      </c>
      <c r="J416" s="13">
        <v>0</v>
      </c>
      <c r="K416" s="55">
        <v>0</v>
      </c>
      <c r="L416" s="13">
        <v>2010.0006466960908</v>
      </c>
      <c r="M416" s="55">
        <v>0.00016571733407383466</v>
      </c>
      <c r="N416" s="13">
        <v>0</v>
      </c>
      <c r="O416" s="55">
        <v>0</v>
      </c>
      <c r="P416" s="13">
        <v>2010.0006466960908</v>
      </c>
      <c r="Q416" s="67">
        <v>0.00014689739838894407</v>
      </c>
    </row>
    <row r="417" spans="1:17" ht="12.75">
      <c r="A417" s="1" t="s">
        <v>901</v>
      </c>
      <c r="B417" s="1" t="s">
        <v>979</v>
      </c>
      <c r="C417" s="3" t="s">
        <v>1169</v>
      </c>
      <c r="D417" s="1">
        <v>2401</v>
      </c>
      <c r="E417" s="1" t="s">
        <v>117</v>
      </c>
      <c r="F417" s="32" t="s">
        <v>1707</v>
      </c>
      <c r="G417" s="26" t="s">
        <v>1000</v>
      </c>
      <c r="H417" s="13">
        <v>0</v>
      </c>
      <c r="I417" s="55">
        <v>0</v>
      </c>
      <c r="J417" s="13">
        <v>1500</v>
      </c>
      <c r="K417" s="55">
        <v>0.00016627895955929426</v>
      </c>
      <c r="L417" s="13">
        <v>1500</v>
      </c>
      <c r="M417" s="55">
        <v>0.00012366961250452588</v>
      </c>
      <c r="N417" s="13">
        <v>2000</v>
      </c>
      <c r="O417" s="55">
        <v>0.0012870567778662271</v>
      </c>
      <c r="P417" s="13">
        <v>3500</v>
      </c>
      <c r="Q417" s="67">
        <v>0.00025579140743383136</v>
      </c>
    </row>
    <row r="418" spans="1:17" ht="12.75">
      <c r="A418" s="1" t="s">
        <v>901</v>
      </c>
      <c r="B418" s="1" t="s">
        <v>979</v>
      </c>
      <c r="C418" s="3" t="s">
        <v>1185</v>
      </c>
      <c r="D418" s="1">
        <v>2401</v>
      </c>
      <c r="E418" s="1" t="s">
        <v>119</v>
      </c>
      <c r="F418" s="32" t="s">
        <v>1708</v>
      </c>
      <c r="G418" s="26" t="s">
        <v>1000</v>
      </c>
      <c r="H418" s="13">
        <v>0</v>
      </c>
      <c r="I418" s="55">
        <v>0</v>
      </c>
      <c r="J418" s="13">
        <v>2</v>
      </c>
      <c r="K418" s="55">
        <v>2.2170527941239233E-07</v>
      </c>
      <c r="L418" s="13">
        <v>2</v>
      </c>
      <c r="M418" s="55">
        <v>1.648928166727012E-07</v>
      </c>
      <c r="N418" s="13">
        <v>100</v>
      </c>
      <c r="O418" s="55">
        <v>6.435283889331135E-05</v>
      </c>
      <c r="P418" s="13">
        <v>102</v>
      </c>
      <c r="Q418" s="67">
        <v>7.454492445214514E-06</v>
      </c>
    </row>
    <row r="419" spans="1:17" ht="12.75">
      <c r="A419" s="1" t="s">
        <v>901</v>
      </c>
      <c r="B419" s="1" t="s">
        <v>979</v>
      </c>
      <c r="C419" s="3" t="s">
        <v>1168</v>
      </c>
      <c r="D419" s="1">
        <v>2401</v>
      </c>
      <c r="E419" s="1" t="s">
        <v>707</v>
      </c>
      <c r="F419" s="32" t="s">
        <v>1709</v>
      </c>
      <c r="G419" s="26" t="s">
        <v>1006</v>
      </c>
      <c r="H419" s="13">
        <v>0</v>
      </c>
      <c r="I419" s="55">
        <v>0</v>
      </c>
      <c r="J419" s="13">
        <v>425</v>
      </c>
      <c r="K419" s="55">
        <v>4.711237187513337E-05</v>
      </c>
      <c r="L419" s="13">
        <v>425</v>
      </c>
      <c r="M419" s="55">
        <v>3.5039723542949E-05</v>
      </c>
      <c r="N419" s="13">
        <v>0</v>
      </c>
      <c r="O419" s="55">
        <v>0</v>
      </c>
      <c r="P419" s="13">
        <v>425</v>
      </c>
      <c r="Q419" s="67">
        <v>3.1060385188393806E-05</v>
      </c>
    </row>
    <row r="420" spans="1:17" ht="12.75">
      <c r="A420" s="1" t="s">
        <v>901</v>
      </c>
      <c r="B420" s="1" t="s">
        <v>979</v>
      </c>
      <c r="C420" s="3" t="s">
        <v>1187</v>
      </c>
      <c r="D420" s="1">
        <v>2401</v>
      </c>
      <c r="E420" s="1" t="s">
        <v>664</v>
      </c>
      <c r="F420" s="32" t="s">
        <v>1007</v>
      </c>
      <c r="G420" s="26" t="s">
        <v>1008</v>
      </c>
      <c r="H420" s="13">
        <v>31.25</v>
      </c>
      <c r="I420" s="55">
        <v>1.0054354645562282E-05</v>
      </c>
      <c r="J420" s="13">
        <v>0</v>
      </c>
      <c r="K420" s="55">
        <v>0</v>
      </c>
      <c r="L420" s="13">
        <v>31.250010054354647</v>
      </c>
      <c r="M420" s="55">
        <v>2.576451089456385E-06</v>
      </c>
      <c r="N420" s="13">
        <v>0</v>
      </c>
      <c r="O420" s="55">
        <v>0</v>
      </c>
      <c r="P420" s="13">
        <v>31.250010054354647</v>
      </c>
      <c r="Q420" s="67">
        <v>2.283852586892787E-06</v>
      </c>
    </row>
    <row r="421" spans="1:17" ht="12.75">
      <c r="A421" s="1" t="s">
        <v>901</v>
      </c>
      <c r="B421" s="1" t="s">
        <v>979</v>
      </c>
      <c r="C421" s="3" t="s">
        <v>1187</v>
      </c>
      <c r="D421" s="1">
        <v>2401</v>
      </c>
      <c r="E421" s="1" t="s">
        <v>714</v>
      </c>
      <c r="F421" s="32" t="s">
        <v>1009</v>
      </c>
      <c r="G421" s="26" t="s">
        <v>997</v>
      </c>
      <c r="H421" s="13">
        <v>60.5</v>
      </c>
      <c r="I421" s="55">
        <v>1.9465230593808575E-05</v>
      </c>
      <c r="J421" s="13">
        <v>0</v>
      </c>
      <c r="K421" s="55">
        <v>0</v>
      </c>
      <c r="L421" s="13">
        <v>60.500019465230594</v>
      </c>
      <c r="M421" s="55">
        <v>4.98800930918756E-06</v>
      </c>
      <c r="N421" s="13">
        <v>0</v>
      </c>
      <c r="O421" s="55">
        <v>0</v>
      </c>
      <c r="P421" s="13">
        <v>60.500019465230594</v>
      </c>
      <c r="Q421" s="67">
        <v>4.421538608224436E-06</v>
      </c>
    </row>
    <row r="422" spans="1:17" ht="12.75">
      <c r="A422" s="1" t="s">
        <v>901</v>
      </c>
      <c r="B422" s="1" t="s">
        <v>979</v>
      </c>
      <c r="C422" s="3" t="s">
        <v>1187</v>
      </c>
      <c r="D422" s="1">
        <v>2410</v>
      </c>
      <c r="E422" s="1" t="s">
        <v>5</v>
      </c>
      <c r="F422" s="32" t="s">
        <v>1710</v>
      </c>
      <c r="G422" s="26" t="s">
        <v>1711</v>
      </c>
      <c r="H422" s="13">
        <v>0</v>
      </c>
      <c r="I422" s="55">
        <v>0</v>
      </c>
      <c r="J422" s="13">
        <v>54075</v>
      </c>
      <c r="K422" s="55">
        <v>0.0059943564921125575</v>
      </c>
      <c r="L422" s="13">
        <v>54075</v>
      </c>
      <c r="M422" s="55">
        <v>0.004458289530788158</v>
      </c>
      <c r="N422" s="13">
        <v>0</v>
      </c>
      <c r="O422" s="55">
        <v>0</v>
      </c>
      <c r="P422" s="13">
        <v>54075</v>
      </c>
      <c r="Q422" s="67">
        <v>0.003951977244852694</v>
      </c>
    </row>
    <row r="423" spans="5:17" ht="12.75">
      <c r="E423" s="10"/>
      <c r="G423" s="27" t="s">
        <v>1766</v>
      </c>
      <c r="H423" s="12">
        <v>15793.75</v>
      </c>
      <c r="I423" s="56">
        <v>0.005081470837867177</v>
      </c>
      <c r="J423" s="12">
        <v>74002</v>
      </c>
      <c r="K423" s="56">
        <v>0.008203317043537928</v>
      </c>
      <c r="L423" s="12">
        <v>89795.75508147084</v>
      </c>
      <c r="M423" s="56">
        <v>0.007403337490317873</v>
      </c>
      <c r="N423" s="12">
        <v>2200</v>
      </c>
      <c r="O423" s="56">
        <v>0.00141576245565285</v>
      </c>
      <c r="P423" s="12">
        <v>91995.75508147084</v>
      </c>
      <c r="Q423" s="56">
        <v>0.006723349620064991</v>
      </c>
    </row>
    <row r="424" spans="1:17" s="9" customFormat="1" ht="15">
      <c r="A424"/>
      <c r="B424"/>
      <c r="C424" s="5"/>
      <c r="D424" s="6"/>
      <c r="F424" s="31" t="s">
        <v>1188</v>
      </c>
      <c r="G424" s="25"/>
      <c r="H424" s="8"/>
      <c r="I424" s="8"/>
      <c r="J424" s="8"/>
      <c r="K424" s="8"/>
      <c r="L424" s="59"/>
      <c r="M424" s="14"/>
      <c r="N424" s="14"/>
      <c r="O424" s="14"/>
      <c r="P424" s="14"/>
      <c r="Q424" s="14"/>
    </row>
    <row r="425" spans="1:17" ht="12.75">
      <c r="A425" s="1" t="s">
        <v>901</v>
      </c>
      <c r="B425" s="1" t="s">
        <v>979</v>
      </c>
      <c r="C425" s="3" t="s">
        <v>1188</v>
      </c>
      <c r="D425" s="1">
        <v>2540</v>
      </c>
      <c r="E425" s="1" t="s">
        <v>5</v>
      </c>
      <c r="F425" s="32" t="s">
        <v>1866</v>
      </c>
      <c r="G425" s="1" t="s">
        <v>1867</v>
      </c>
      <c r="H425" s="13">
        <v>0</v>
      </c>
      <c r="I425" s="55">
        <v>0</v>
      </c>
      <c r="J425" s="13">
        <v>0</v>
      </c>
      <c r="K425" s="55">
        <v>0</v>
      </c>
      <c r="L425" s="13">
        <v>0</v>
      </c>
      <c r="M425" s="55">
        <v>0</v>
      </c>
      <c r="N425" s="13">
        <v>20</v>
      </c>
      <c r="O425" s="55">
        <v>1.2870567778662272E-05</v>
      </c>
      <c r="P425" s="13">
        <v>20</v>
      </c>
      <c r="Q425" s="67">
        <v>1.461665185336179E-06</v>
      </c>
    </row>
    <row r="426" spans="1:17" ht="12.75">
      <c r="A426" s="1" t="s">
        <v>901</v>
      </c>
      <c r="B426" s="1" t="s">
        <v>979</v>
      </c>
      <c r="C426" s="3" t="s">
        <v>1188</v>
      </c>
      <c r="D426" s="1">
        <v>2540</v>
      </c>
      <c r="E426" s="1" t="s">
        <v>5</v>
      </c>
      <c r="F426" s="32" t="s">
        <v>1015</v>
      </c>
      <c r="G426" s="26" t="s">
        <v>1016</v>
      </c>
      <c r="H426" s="13">
        <v>1800</v>
      </c>
      <c r="I426" s="55">
        <v>0.0005791308275843874</v>
      </c>
      <c r="J426" s="13">
        <v>0</v>
      </c>
      <c r="K426" s="55">
        <v>0</v>
      </c>
      <c r="L426" s="13">
        <v>1800.0005791308276</v>
      </c>
      <c r="M426" s="55">
        <v>0.00014840358275268776</v>
      </c>
      <c r="N426" s="13">
        <v>0</v>
      </c>
      <c r="O426" s="55">
        <v>0</v>
      </c>
      <c r="P426" s="13">
        <v>1800.0005791308276</v>
      </c>
      <c r="Q426" s="67">
        <v>0.00013154990900502456</v>
      </c>
    </row>
    <row r="427" spans="1:17" ht="12.75">
      <c r="A427" s="1" t="s">
        <v>901</v>
      </c>
      <c r="B427" s="1" t="s">
        <v>979</v>
      </c>
      <c r="C427" s="3" t="s">
        <v>1188</v>
      </c>
      <c r="D427" s="1">
        <v>2544</v>
      </c>
      <c r="E427" s="1" t="s">
        <v>5</v>
      </c>
      <c r="F427" s="32" t="s">
        <v>1017</v>
      </c>
      <c r="G427" s="26" t="s">
        <v>1018</v>
      </c>
      <c r="H427" s="13">
        <v>4500</v>
      </c>
      <c r="I427" s="55">
        <v>0.0014478270689609685</v>
      </c>
      <c r="J427" s="13">
        <v>0</v>
      </c>
      <c r="K427" s="55">
        <v>0</v>
      </c>
      <c r="L427" s="13">
        <v>4500.001447827069</v>
      </c>
      <c r="M427" s="55">
        <v>0.00037100895688171935</v>
      </c>
      <c r="N427" s="13">
        <v>0</v>
      </c>
      <c r="O427" s="55">
        <v>0</v>
      </c>
      <c r="P427" s="13">
        <v>4500.001447827069</v>
      </c>
      <c r="Q427" s="67">
        <v>0.00032887477251256135</v>
      </c>
    </row>
    <row r="428" spans="1:17" ht="12.75">
      <c r="A428" s="1" t="s">
        <v>901</v>
      </c>
      <c r="B428" s="1" t="s">
        <v>979</v>
      </c>
      <c r="C428" s="3" t="s">
        <v>1188</v>
      </c>
      <c r="D428" s="1">
        <v>2545</v>
      </c>
      <c r="E428" s="1" t="s">
        <v>5</v>
      </c>
      <c r="F428" s="32" t="s">
        <v>1712</v>
      </c>
      <c r="G428" s="26" t="s">
        <v>1020</v>
      </c>
      <c r="H428" s="13">
        <v>0</v>
      </c>
      <c r="I428" s="55">
        <v>0</v>
      </c>
      <c r="J428" s="13">
        <v>300</v>
      </c>
      <c r="K428" s="55">
        <v>3.325579191185885E-05</v>
      </c>
      <c r="L428" s="13">
        <v>300</v>
      </c>
      <c r="M428" s="55">
        <v>2.4733922500905175E-05</v>
      </c>
      <c r="N428" s="13">
        <v>0</v>
      </c>
      <c r="O428" s="55">
        <v>0</v>
      </c>
      <c r="P428" s="13">
        <v>300</v>
      </c>
      <c r="Q428" s="67">
        <v>2.192497778004269E-05</v>
      </c>
    </row>
    <row r="429" spans="1:17" ht="12.75">
      <c r="A429" s="1" t="s">
        <v>901</v>
      </c>
      <c r="B429" s="1" t="s">
        <v>979</v>
      </c>
      <c r="C429" s="3" t="s">
        <v>1188</v>
      </c>
      <c r="D429" s="1">
        <v>2590</v>
      </c>
      <c r="E429" s="1" t="s">
        <v>5</v>
      </c>
      <c r="F429" s="32" t="s">
        <v>1713</v>
      </c>
      <c r="G429" s="26" t="s">
        <v>1714</v>
      </c>
      <c r="H429" s="13">
        <v>0</v>
      </c>
      <c r="I429" s="55">
        <v>0</v>
      </c>
      <c r="J429" s="13">
        <v>61000</v>
      </c>
      <c r="K429" s="55">
        <v>0.006762011022077966</v>
      </c>
      <c r="L429" s="13">
        <v>61000</v>
      </c>
      <c r="M429" s="55">
        <v>0.005029230908517386</v>
      </c>
      <c r="N429" s="13">
        <v>0</v>
      </c>
      <c r="O429" s="55">
        <v>0</v>
      </c>
      <c r="P429" s="13">
        <v>61000</v>
      </c>
      <c r="Q429" s="67">
        <v>0.004458078815275346</v>
      </c>
    </row>
    <row r="430" spans="5:17" ht="12.75">
      <c r="E430" s="10"/>
      <c r="G430" s="27" t="s">
        <v>1767</v>
      </c>
      <c r="H430" s="12">
        <v>6300</v>
      </c>
      <c r="I430" s="56">
        <v>0.002026957896545356</v>
      </c>
      <c r="J430" s="12">
        <v>61300</v>
      </c>
      <c r="K430" s="56">
        <v>0.006795266813989825</v>
      </c>
      <c r="L430" s="12">
        <v>67600.0020269579</v>
      </c>
      <c r="M430" s="56">
        <v>0.005573377370652699</v>
      </c>
      <c r="N430" s="12">
        <v>20</v>
      </c>
      <c r="O430" s="56">
        <v>1.2870567778662272E-05</v>
      </c>
      <c r="P430" s="12">
        <v>67620.0020269579</v>
      </c>
      <c r="Q430" s="56">
        <v>0.004941890139758311</v>
      </c>
    </row>
    <row r="431" spans="1:17" s="9" customFormat="1" ht="15">
      <c r="A431"/>
      <c r="B431"/>
      <c r="C431" s="5"/>
      <c r="D431" s="6"/>
      <c r="F431" s="31" t="s">
        <v>1189</v>
      </c>
      <c r="G431" s="25"/>
      <c r="H431" s="8"/>
      <c r="I431" s="8"/>
      <c r="J431" s="8"/>
      <c r="K431" s="8"/>
      <c r="L431" s="59"/>
      <c r="M431" s="14"/>
      <c r="N431" s="14"/>
      <c r="O431" s="14"/>
      <c r="P431" s="14"/>
      <c r="Q431" s="14"/>
    </row>
    <row r="432" spans="1:17" ht="12.75">
      <c r="A432" s="1" t="s">
        <v>901</v>
      </c>
      <c r="B432" s="1" t="s">
        <v>979</v>
      </c>
      <c r="C432" s="3" t="s">
        <v>1189</v>
      </c>
      <c r="D432" s="1">
        <v>2610</v>
      </c>
      <c r="E432" s="1" t="s">
        <v>5</v>
      </c>
      <c r="F432" s="32" t="s">
        <v>1027</v>
      </c>
      <c r="G432" s="26" t="s">
        <v>1028</v>
      </c>
      <c r="H432" s="13">
        <v>57000</v>
      </c>
      <c r="I432" s="55">
        <v>0.0183391428735056</v>
      </c>
      <c r="J432" s="13">
        <v>125300</v>
      </c>
      <c r="K432" s="55">
        <v>0.01388983575518638</v>
      </c>
      <c r="L432" s="13">
        <v>182300</v>
      </c>
      <c r="M432" s="55">
        <v>0.015029980239716712</v>
      </c>
      <c r="N432" s="13">
        <v>200</v>
      </c>
      <c r="O432" s="55">
        <v>0.0001287056777866227</v>
      </c>
      <c r="P432" s="13">
        <v>182500</v>
      </c>
      <c r="Q432" s="67">
        <v>0.013337694816192635</v>
      </c>
    </row>
    <row r="433" spans="3:17" ht="12.75">
      <c r="C433" s="3"/>
      <c r="F433" s="32" t="s">
        <v>1029</v>
      </c>
      <c r="G433" s="1" t="s">
        <v>1030</v>
      </c>
      <c r="H433" s="13">
        <v>0</v>
      </c>
      <c r="I433" s="55">
        <v>0</v>
      </c>
      <c r="J433" s="13">
        <v>0</v>
      </c>
      <c r="K433" s="55">
        <v>0</v>
      </c>
      <c r="L433" s="13">
        <v>0</v>
      </c>
      <c r="M433" s="55">
        <v>0</v>
      </c>
      <c r="N433" s="13">
        <v>0</v>
      </c>
      <c r="O433" s="55">
        <v>0</v>
      </c>
      <c r="P433" s="13">
        <v>0</v>
      </c>
      <c r="Q433" s="67">
        <v>0</v>
      </c>
    </row>
    <row r="434" spans="3:17" ht="12.75">
      <c r="C434" s="3"/>
      <c r="F434" s="32" t="s">
        <v>1868</v>
      </c>
      <c r="G434" s="1" t="s">
        <v>1869</v>
      </c>
      <c r="H434" s="13">
        <v>0</v>
      </c>
      <c r="I434" s="55">
        <v>0</v>
      </c>
      <c r="J434" s="13">
        <v>0</v>
      </c>
      <c r="K434" s="55">
        <v>0</v>
      </c>
      <c r="L434" s="13">
        <v>0</v>
      </c>
      <c r="M434" s="55">
        <v>0</v>
      </c>
      <c r="N434" s="13">
        <v>600</v>
      </c>
      <c r="O434" s="55">
        <v>0.00038611703335986815</v>
      </c>
      <c r="P434" s="13">
        <v>600</v>
      </c>
      <c r="Q434" s="67">
        <v>4.384995556008538E-05</v>
      </c>
    </row>
    <row r="435" spans="5:17" ht="12.75">
      <c r="E435" s="10"/>
      <c r="G435" s="27" t="s">
        <v>1768</v>
      </c>
      <c r="H435" s="12">
        <v>57000</v>
      </c>
      <c r="I435" s="56">
        <v>0.0183391428735056</v>
      </c>
      <c r="J435" s="12">
        <v>125300</v>
      </c>
      <c r="K435" s="56">
        <v>0.01388983575518638</v>
      </c>
      <c r="L435" s="12">
        <v>182300</v>
      </c>
      <c r="M435" s="56">
        <v>0.015029980239716712</v>
      </c>
      <c r="N435" s="12">
        <v>800</v>
      </c>
      <c r="O435" s="56">
        <v>0.0005148227111464908</v>
      </c>
      <c r="P435" s="12">
        <v>183100</v>
      </c>
      <c r="Q435" s="56">
        <v>0.01338154477175272</v>
      </c>
    </row>
    <row r="436" spans="1:17" s="9" customFormat="1" ht="15">
      <c r="A436"/>
      <c r="B436"/>
      <c r="C436" s="5"/>
      <c r="D436" s="6"/>
      <c r="F436" s="31" t="s">
        <v>1190</v>
      </c>
      <c r="G436" s="25"/>
      <c r="H436" s="8"/>
      <c r="I436" s="8"/>
      <c r="J436" s="8"/>
      <c r="K436" s="8"/>
      <c r="L436" s="59"/>
      <c r="M436" s="14"/>
      <c r="N436" s="14"/>
      <c r="O436" s="14"/>
      <c r="P436" s="14"/>
      <c r="Q436" s="14"/>
    </row>
    <row r="437" spans="1:17" ht="12.75">
      <c r="A437" s="1" t="s">
        <v>901</v>
      </c>
      <c r="B437" s="1" t="s">
        <v>979</v>
      </c>
      <c r="C437" s="3" t="s">
        <v>1190</v>
      </c>
      <c r="D437" s="1">
        <v>2650</v>
      </c>
      <c r="E437" s="1" t="s">
        <v>5</v>
      </c>
      <c r="F437" s="32" t="s">
        <v>1715</v>
      </c>
      <c r="G437" s="26" t="s">
        <v>1032</v>
      </c>
      <c r="H437" s="13">
        <v>0</v>
      </c>
      <c r="I437" s="55">
        <v>0</v>
      </c>
      <c r="J437" s="13">
        <v>500</v>
      </c>
      <c r="K437" s="55">
        <v>5.542631985309808E-05</v>
      </c>
      <c r="L437" s="13">
        <v>500</v>
      </c>
      <c r="M437" s="55">
        <v>4.1223204168175294E-05</v>
      </c>
      <c r="N437" s="13">
        <v>0</v>
      </c>
      <c r="O437" s="55">
        <v>0</v>
      </c>
      <c r="P437" s="13">
        <v>500</v>
      </c>
      <c r="Q437" s="67">
        <v>3.654162963340448E-05</v>
      </c>
    </row>
    <row r="438" spans="1:17" ht="12.75">
      <c r="A438" s="1" t="s">
        <v>901</v>
      </c>
      <c r="B438" s="1" t="s">
        <v>979</v>
      </c>
      <c r="C438" s="3" t="s">
        <v>1169</v>
      </c>
      <c r="D438" s="1">
        <v>2650</v>
      </c>
      <c r="E438" s="1" t="s">
        <v>117</v>
      </c>
      <c r="F438" s="32" t="s">
        <v>1716</v>
      </c>
      <c r="G438" s="26" t="s">
        <v>1032</v>
      </c>
      <c r="H438" s="13">
        <v>0</v>
      </c>
      <c r="I438" s="55">
        <v>0</v>
      </c>
      <c r="J438" s="13">
        <v>750</v>
      </c>
      <c r="K438" s="55">
        <v>8.313947977964713E-05</v>
      </c>
      <c r="L438" s="13">
        <v>750</v>
      </c>
      <c r="M438" s="55">
        <v>6.183480625226294E-05</v>
      </c>
      <c r="N438" s="13">
        <v>0</v>
      </c>
      <c r="O438" s="55">
        <v>0</v>
      </c>
      <c r="P438" s="13">
        <v>750</v>
      </c>
      <c r="Q438" s="67">
        <v>5.481244445010672E-05</v>
      </c>
    </row>
    <row r="439" spans="1:17" ht="12.75">
      <c r="A439" s="1" t="s">
        <v>901</v>
      </c>
      <c r="B439" s="1" t="s">
        <v>979</v>
      </c>
      <c r="C439" s="3" t="s">
        <v>1190</v>
      </c>
      <c r="D439" s="1">
        <v>2655</v>
      </c>
      <c r="E439" s="1" t="s">
        <v>5</v>
      </c>
      <c r="F439" s="32" t="s">
        <v>1717</v>
      </c>
      <c r="G439" s="26" t="s">
        <v>1035</v>
      </c>
      <c r="H439" s="13">
        <v>0</v>
      </c>
      <c r="I439" s="55">
        <v>0</v>
      </c>
      <c r="J439" s="13">
        <v>500</v>
      </c>
      <c r="K439" s="55">
        <v>5.542631985309808E-05</v>
      </c>
      <c r="L439" s="13">
        <v>500</v>
      </c>
      <c r="M439" s="55">
        <v>4.1223204168175294E-05</v>
      </c>
      <c r="N439" s="13">
        <v>50</v>
      </c>
      <c r="O439" s="55">
        <v>3.217641944665568E-05</v>
      </c>
      <c r="P439" s="13">
        <v>550</v>
      </c>
      <c r="Q439" s="67">
        <v>4.019579259674493E-05</v>
      </c>
    </row>
    <row r="440" spans="1:17" ht="12.75">
      <c r="A440" s="1" t="s">
        <v>901</v>
      </c>
      <c r="B440" s="1" t="s">
        <v>979</v>
      </c>
      <c r="C440" s="3" t="s">
        <v>1169</v>
      </c>
      <c r="D440" s="1">
        <v>2655</v>
      </c>
      <c r="E440" s="1" t="s">
        <v>117</v>
      </c>
      <c r="F440" s="32" t="s">
        <v>1718</v>
      </c>
      <c r="G440" s="26" t="s">
        <v>1035</v>
      </c>
      <c r="H440" s="13">
        <v>0</v>
      </c>
      <c r="I440" s="55">
        <v>0</v>
      </c>
      <c r="J440" s="13">
        <v>1500</v>
      </c>
      <c r="K440" s="55">
        <v>0.00016627895955929426</v>
      </c>
      <c r="L440" s="13">
        <v>1500</v>
      </c>
      <c r="M440" s="55">
        <v>0.00012366961250452588</v>
      </c>
      <c r="N440" s="13">
        <v>0</v>
      </c>
      <c r="O440" s="55">
        <v>0</v>
      </c>
      <c r="P440" s="13">
        <v>1500</v>
      </c>
      <c r="Q440" s="67">
        <v>0.00010962488890021344</v>
      </c>
    </row>
    <row r="441" spans="1:17" ht="12.75">
      <c r="A441" s="1" t="s">
        <v>901</v>
      </c>
      <c r="B441" s="1" t="s">
        <v>979</v>
      </c>
      <c r="C441" s="3" t="s">
        <v>1185</v>
      </c>
      <c r="D441" s="1">
        <v>2655</v>
      </c>
      <c r="E441" s="1" t="s">
        <v>119</v>
      </c>
      <c r="F441" s="32" t="s">
        <v>1719</v>
      </c>
      <c r="G441" s="26" t="s">
        <v>1035</v>
      </c>
      <c r="H441" s="13">
        <v>0</v>
      </c>
      <c r="I441" s="55">
        <v>0</v>
      </c>
      <c r="J441" s="13">
        <v>8750</v>
      </c>
      <c r="K441" s="55">
        <v>0.0009699605974292164</v>
      </c>
      <c r="L441" s="13">
        <v>8750</v>
      </c>
      <c r="M441" s="55">
        <v>0.0007214060729430677</v>
      </c>
      <c r="N441" s="13">
        <v>0</v>
      </c>
      <c r="O441" s="55">
        <v>0</v>
      </c>
      <c r="P441" s="13">
        <v>8750</v>
      </c>
      <c r="Q441" s="67">
        <v>0.0006394785185845783</v>
      </c>
    </row>
    <row r="442" spans="1:17" ht="12.75">
      <c r="A442" s="1" t="s">
        <v>901</v>
      </c>
      <c r="B442" s="1" t="s">
        <v>979</v>
      </c>
      <c r="C442" s="3" t="s">
        <v>1190</v>
      </c>
      <c r="D442" s="1">
        <v>2665</v>
      </c>
      <c r="E442" s="1" t="s">
        <v>5</v>
      </c>
      <c r="F442" s="32" t="s">
        <v>1720</v>
      </c>
      <c r="G442" s="26" t="s">
        <v>1039</v>
      </c>
      <c r="H442" s="13">
        <v>0</v>
      </c>
      <c r="I442" s="55">
        <v>0</v>
      </c>
      <c r="J442" s="13">
        <v>15000</v>
      </c>
      <c r="K442" s="55">
        <v>0.0016627895955929424</v>
      </c>
      <c r="L442" s="13">
        <v>15000</v>
      </c>
      <c r="M442" s="55">
        <v>0.0012366961250452589</v>
      </c>
      <c r="N442" s="13">
        <v>0</v>
      </c>
      <c r="O442" s="55">
        <v>0</v>
      </c>
      <c r="P442" s="13">
        <v>15000</v>
      </c>
      <c r="Q442" s="67">
        <v>0.0010962488890021342</v>
      </c>
    </row>
    <row r="443" spans="3:17" ht="12.75">
      <c r="C443" s="3"/>
      <c r="F443" s="32" t="s">
        <v>1870</v>
      </c>
      <c r="G443" s="1" t="s">
        <v>1871</v>
      </c>
      <c r="H443" s="13">
        <v>0</v>
      </c>
      <c r="I443" s="55">
        <v>0</v>
      </c>
      <c r="J443" s="13">
        <v>0</v>
      </c>
      <c r="K443" s="55">
        <v>0</v>
      </c>
      <c r="L443" s="13">
        <v>0</v>
      </c>
      <c r="M443" s="55">
        <v>0</v>
      </c>
      <c r="N443" s="13">
        <v>100</v>
      </c>
      <c r="O443" s="55">
        <v>6.435283889331135E-05</v>
      </c>
      <c r="P443" s="13">
        <v>100</v>
      </c>
      <c r="Q443" s="67">
        <v>7.308325926680895E-06</v>
      </c>
    </row>
    <row r="444" spans="3:17" ht="12.75">
      <c r="C444" s="3"/>
      <c r="F444" s="32" t="s">
        <v>1872</v>
      </c>
      <c r="G444" s="1" t="s">
        <v>1873</v>
      </c>
      <c r="H444" s="13">
        <v>0</v>
      </c>
      <c r="I444" s="55">
        <v>0</v>
      </c>
      <c r="J444" s="13">
        <v>0</v>
      </c>
      <c r="K444" s="55">
        <v>0</v>
      </c>
      <c r="L444" s="13">
        <v>0</v>
      </c>
      <c r="M444" s="55">
        <v>0</v>
      </c>
      <c r="N444" s="13">
        <v>100</v>
      </c>
      <c r="O444" s="55">
        <v>6.435283889331135E-05</v>
      </c>
      <c r="P444" s="13">
        <v>100</v>
      </c>
      <c r="Q444" s="67">
        <v>7.308325926680895E-06</v>
      </c>
    </row>
    <row r="445" spans="5:17" ht="12.75">
      <c r="E445" s="10"/>
      <c r="G445" s="27" t="s">
        <v>1775</v>
      </c>
      <c r="H445" s="12">
        <v>0</v>
      </c>
      <c r="I445" s="56">
        <v>0</v>
      </c>
      <c r="J445" s="12">
        <v>27000</v>
      </c>
      <c r="K445" s="56">
        <v>0.0029930212720672964</v>
      </c>
      <c r="L445" s="12">
        <v>27000</v>
      </c>
      <c r="M445" s="56">
        <v>0.002226053025081466</v>
      </c>
      <c r="N445" s="12">
        <v>250</v>
      </c>
      <c r="O445" s="56">
        <v>0.0001608820972332784</v>
      </c>
      <c r="P445" s="12">
        <v>27250</v>
      </c>
      <c r="Q445" s="56">
        <v>0.001991518815020544</v>
      </c>
    </row>
    <row r="446" spans="1:17" s="9" customFormat="1" ht="15">
      <c r="A446"/>
      <c r="B446"/>
      <c r="C446" s="5"/>
      <c r="D446" s="6"/>
      <c r="F446" s="31" t="s">
        <v>1191</v>
      </c>
      <c r="G446" s="25"/>
      <c r="H446" s="8"/>
      <c r="I446" s="8"/>
      <c r="J446" s="8"/>
      <c r="K446" s="8"/>
      <c r="L446" s="59"/>
      <c r="M446" s="14"/>
      <c r="N446" s="14"/>
      <c r="O446" s="14"/>
      <c r="P446" s="14"/>
      <c r="Q446" s="14"/>
    </row>
    <row r="447" spans="1:17" ht="12.75">
      <c r="A447" s="1" t="s">
        <v>901</v>
      </c>
      <c r="B447" s="1" t="s">
        <v>979</v>
      </c>
      <c r="C447" s="3" t="s">
        <v>1191</v>
      </c>
      <c r="D447" s="1">
        <v>2701</v>
      </c>
      <c r="E447" s="1" t="s">
        <v>5</v>
      </c>
      <c r="F447" s="32" t="s">
        <v>1040</v>
      </c>
      <c r="G447" s="26" t="s">
        <v>1041</v>
      </c>
      <c r="H447" s="13">
        <v>1100</v>
      </c>
      <c r="I447" s="55">
        <v>0.0003539132835237923</v>
      </c>
      <c r="J447" s="13">
        <v>0</v>
      </c>
      <c r="K447" s="55">
        <v>0</v>
      </c>
      <c r="L447" s="13">
        <v>1100.0003539132836</v>
      </c>
      <c r="M447" s="55">
        <v>9.069107834886474E-05</v>
      </c>
      <c r="N447" s="13">
        <v>100</v>
      </c>
      <c r="O447" s="55">
        <v>6.435283889331135E-05</v>
      </c>
      <c r="P447" s="13">
        <v>1200.0003539132836</v>
      </c>
      <c r="Q447" s="67">
        <v>8.769993698530701E-05</v>
      </c>
    </row>
    <row r="448" spans="1:17" ht="12.75">
      <c r="A448" s="1" t="s">
        <v>901</v>
      </c>
      <c r="B448" s="1" t="s">
        <v>979</v>
      </c>
      <c r="C448" s="3" t="s">
        <v>1191</v>
      </c>
      <c r="D448" s="1">
        <v>2704.001</v>
      </c>
      <c r="E448" s="1" t="s">
        <v>5</v>
      </c>
      <c r="F448" s="32" t="s">
        <v>1721</v>
      </c>
      <c r="G448" s="26" t="s">
        <v>1043</v>
      </c>
      <c r="H448" s="13">
        <v>0</v>
      </c>
      <c r="I448" s="55">
        <v>0</v>
      </c>
      <c r="J448" s="13">
        <v>200</v>
      </c>
      <c r="K448" s="55">
        <v>2.217052794123923E-05</v>
      </c>
      <c r="L448" s="13">
        <v>200</v>
      </c>
      <c r="M448" s="55">
        <v>1.648928166727012E-05</v>
      </c>
      <c r="N448" s="13">
        <v>0</v>
      </c>
      <c r="O448" s="55">
        <v>0</v>
      </c>
      <c r="P448" s="13">
        <v>200</v>
      </c>
      <c r="Q448" s="67">
        <v>1.461665185336179E-05</v>
      </c>
    </row>
    <row r="449" spans="1:17" ht="12.75">
      <c r="A449" s="1" t="s">
        <v>901</v>
      </c>
      <c r="B449" s="1" t="s">
        <v>979</v>
      </c>
      <c r="C449" s="3" t="s">
        <v>1191</v>
      </c>
      <c r="D449" s="1">
        <v>2705</v>
      </c>
      <c r="E449" s="1" t="s">
        <v>5</v>
      </c>
      <c r="F449" s="32" t="s">
        <v>1044</v>
      </c>
      <c r="G449" s="26" t="s">
        <v>1122</v>
      </c>
      <c r="H449" s="13">
        <v>4100</v>
      </c>
      <c r="I449" s="55">
        <v>0.0013191313294977714</v>
      </c>
      <c r="J449" s="13">
        <v>30000</v>
      </c>
      <c r="K449" s="55">
        <v>0.0033255791911858848</v>
      </c>
      <c r="L449" s="13">
        <v>34100.00131913133</v>
      </c>
      <c r="M449" s="55">
        <v>0.002811422633027195</v>
      </c>
      <c r="N449" s="13">
        <v>0</v>
      </c>
      <c r="O449" s="55">
        <v>0</v>
      </c>
      <c r="P449" s="13">
        <v>34100.00131913133</v>
      </c>
      <c r="Q449" s="67">
        <v>0.002492139237404602</v>
      </c>
    </row>
    <row r="450" spans="1:17" ht="12.75">
      <c r="A450" s="1" t="s">
        <v>901</v>
      </c>
      <c r="B450" s="1" t="s">
        <v>979</v>
      </c>
      <c r="C450" s="3" t="s">
        <v>1191</v>
      </c>
      <c r="D450" s="1">
        <v>2707</v>
      </c>
      <c r="E450" s="1" t="s">
        <v>5</v>
      </c>
      <c r="F450" s="32" t="s">
        <v>1722</v>
      </c>
      <c r="G450" s="26" t="s">
        <v>1046</v>
      </c>
      <c r="H450" s="13">
        <v>0</v>
      </c>
      <c r="I450" s="55">
        <v>0</v>
      </c>
      <c r="J450" s="13">
        <v>100</v>
      </c>
      <c r="K450" s="55">
        <v>1.1085263970619616E-05</v>
      </c>
      <c r="L450" s="13">
        <v>100</v>
      </c>
      <c r="M450" s="55">
        <v>8.24464083363506E-06</v>
      </c>
      <c r="N450" s="13">
        <v>0</v>
      </c>
      <c r="O450" s="55">
        <v>0</v>
      </c>
      <c r="P450" s="13">
        <v>100</v>
      </c>
      <c r="Q450" s="67">
        <v>7.308325926680895E-06</v>
      </c>
    </row>
    <row r="451" spans="1:17" ht="12.75">
      <c r="A451" s="1" t="s">
        <v>901</v>
      </c>
      <c r="B451" s="1" t="s">
        <v>979</v>
      </c>
      <c r="C451" s="3" t="s">
        <v>1191</v>
      </c>
      <c r="D451" s="1">
        <v>2708</v>
      </c>
      <c r="E451" s="1" t="s">
        <v>5</v>
      </c>
      <c r="F451" s="32" t="s">
        <v>1723</v>
      </c>
      <c r="G451" s="26" t="s">
        <v>1048</v>
      </c>
      <c r="H451" s="13">
        <v>0</v>
      </c>
      <c r="I451" s="55">
        <v>0</v>
      </c>
      <c r="J451" s="13">
        <v>0</v>
      </c>
      <c r="K451" s="55">
        <v>0</v>
      </c>
      <c r="L451" s="13">
        <v>0</v>
      </c>
      <c r="M451" s="55">
        <v>0</v>
      </c>
      <c r="N451" s="13">
        <v>0</v>
      </c>
      <c r="O451" s="55">
        <v>0</v>
      </c>
      <c r="P451" s="13">
        <v>0</v>
      </c>
      <c r="Q451" s="67">
        <v>0</v>
      </c>
    </row>
    <row r="452" spans="1:17" ht="12.75">
      <c r="A452" s="1" t="s">
        <v>901</v>
      </c>
      <c r="B452" s="1" t="s">
        <v>979</v>
      </c>
      <c r="C452" s="3" t="s">
        <v>1191</v>
      </c>
      <c r="D452" s="1">
        <v>2770</v>
      </c>
      <c r="E452" s="1" t="s">
        <v>284</v>
      </c>
      <c r="F452" s="32" t="s">
        <v>1049</v>
      </c>
      <c r="G452" s="26" t="s">
        <v>1050</v>
      </c>
      <c r="H452" s="13">
        <v>300</v>
      </c>
      <c r="I452" s="55">
        <v>9.65218045973979E-05</v>
      </c>
      <c r="J452" s="13">
        <v>0</v>
      </c>
      <c r="K452" s="55">
        <v>0</v>
      </c>
      <c r="L452" s="13">
        <v>300.0000965218046</v>
      </c>
      <c r="M452" s="55">
        <v>2.4733930458781294E-05</v>
      </c>
      <c r="N452" s="13">
        <v>0</v>
      </c>
      <c r="O452" s="55">
        <v>0</v>
      </c>
      <c r="P452" s="13">
        <v>300.0000965218046</v>
      </c>
      <c r="Q452" s="67">
        <v>2.192498483417076E-05</v>
      </c>
    </row>
    <row r="453" spans="1:17" ht="12.75">
      <c r="A453" s="1" t="s">
        <v>901</v>
      </c>
      <c r="B453" s="1" t="s">
        <v>979</v>
      </c>
      <c r="C453" s="3" t="s">
        <v>1191</v>
      </c>
      <c r="D453" s="1">
        <v>2771</v>
      </c>
      <c r="E453" s="1" t="s">
        <v>5</v>
      </c>
      <c r="F453" s="32" t="s">
        <v>1724</v>
      </c>
      <c r="G453" s="26" t="s">
        <v>1052</v>
      </c>
      <c r="H453" s="13">
        <v>0</v>
      </c>
      <c r="I453" s="55">
        <v>0</v>
      </c>
      <c r="J453" s="13">
        <v>1000</v>
      </c>
      <c r="K453" s="55">
        <v>0.00011085263970619617</v>
      </c>
      <c r="L453" s="13">
        <v>1000</v>
      </c>
      <c r="M453" s="55">
        <v>8.244640833635059E-05</v>
      </c>
      <c r="N453" s="13">
        <v>0</v>
      </c>
      <c r="O453" s="55">
        <v>0</v>
      </c>
      <c r="P453" s="13">
        <v>1000</v>
      </c>
      <c r="Q453" s="67">
        <v>7.308325926680895E-05</v>
      </c>
    </row>
    <row r="454" spans="5:17" ht="12.75">
      <c r="E454" s="10"/>
      <c r="G454" s="27" t="s">
        <v>1769</v>
      </c>
      <c r="H454" s="12">
        <v>5500</v>
      </c>
      <c r="I454" s="56">
        <v>0.0017695664176189615</v>
      </c>
      <c r="J454" s="12">
        <v>31300</v>
      </c>
      <c r="K454" s="56">
        <v>0.00346968762280394</v>
      </c>
      <c r="L454" s="12">
        <v>36800.001769566414</v>
      </c>
      <c r="M454" s="56">
        <v>0.003034027972672097</v>
      </c>
      <c r="N454" s="12">
        <v>100</v>
      </c>
      <c r="O454" s="56">
        <v>6.435283889331135E-05</v>
      </c>
      <c r="P454" s="12">
        <v>36900.001769566414</v>
      </c>
      <c r="Q454" s="56">
        <v>0.0026967723962709315</v>
      </c>
    </row>
    <row r="455" spans="1:17" s="9" customFormat="1" ht="15">
      <c r="A455"/>
      <c r="B455"/>
      <c r="C455" s="5"/>
      <c r="D455" s="6"/>
      <c r="F455" s="31" t="s">
        <v>1499</v>
      </c>
      <c r="G455" s="25"/>
      <c r="H455" s="8"/>
      <c r="I455" s="8"/>
      <c r="J455" s="8"/>
      <c r="K455" s="8"/>
      <c r="L455" s="59"/>
      <c r="M455" s="14"/>
      <c r="N455" s="14"/>
      <c r="O455" s="14"/>
      <c r="P455" s="14"/>
      <c r="Q455" s="14"/>
    </row>
    <row r="456" spans="1:17" ht="12.75">
      <c r="A456" s="1" t="s">
        <v>901</v>
      </c>
      <c r="B456" s="1" t="s">
        <v>1053</v>
      </c>
      <c r="C456" s="3" t="s">
        <v>1499</v>
      </c>
      <c r="D456" s="1">
        <v>3001</v>
      </c>
      <c r="E456" s="1" t="s">
        <v>5</v>
      </c>
      <c r="F456" s="32" t="s">
        <v>1054</v>
      </c>
      <c r="G456" s="26" t="s">
        <v>1055</v>
      </c>
      <c r="H456" s="13">
        <v>120000</v>
      </c>
      <c r="I456" s="55">
        <v>0.03860872183895916</v>
      </c>
      <c r="J456" s="13">
        <v>121492</v>
      </c>
      <c r="K456" s="55">
        <v>0.013467708903185185</v>
      </c>
      <c r="L456" s="13">
        <v>241492</v>
      </c>
      <c r="M456" s="55">
        <v>0.019910148041961978</v>
      </c>
      <c r="N456" s="13">
        <v>15000</v>
      </c>
      <c r="O456" s="55">
        <v>0.009652925833996703</v>
      </c>
      <c r="P456" s="13">
        <v>256492</v>
      </c>
      <c r="Q456" s="67">
        <v>0.018745271335862363</v>
      </c>
    </row>
    <row r="457" spans="1:17" ht="12.75">
      <c r="A457" s="1" t="s">
        <v>901</v>
      </c>
      <c r="B457" s="1" t="s">
        <v>1053</v>
      </c>
      <c r="C457" s="3" t="s">
        <v>1180</v>
      </c>
      <c r="D457" s="1">
        <v>3005</v>
      </c>
      <c r="E457" s="1" t="s">
        <v>5</v>
      </c>
      <c r="F457" s="32" t="s">
        <v>1056</v>
      </c>
      <c r="G457" s="26" t="s">
        <v>1057</v>
      </c>
      <c r="H457" s="13">
        <v>90000</v>
      </c>
      <c r="I457" s="55">
        <v>0.02895654137921937</v>
      </c>
      <c r="J457" s="13">
        <v>35000</v>
      </c>
      <c r="K457" s="55">
        <v>0.0038798423897168656</v>
      </c>
      <c r="L457" s="13">
        <v>125000</v>
      </c>
      <c r="M457" s="55">
        <v>0.010305801042043823</v>
      </c>
      <c r="N457" s="13">
        <v>5000</v>
      </c>
      <c r="O457" s="55">
        <v>0.003217641944665568</v>
      </c>
      <c r="P457" s="13">
        <v>130000</v>
      </c>
      <c r="Q457" s="67">
        <v>0.009500823704685165</v>
      </c>
    </row>
    <row r="458" spans="1:17" ht="12.75">
      <c r="A458" s="1" t="s">
        <v>901</v>
      </c>
      <c r="B458" s="1" t="s">
        <v>1053</v>
      </c>
      <c r="C458" s="3" t="s">
        <v>1180</v>
      </c>
      <c r="D458" s="1">
        <v>3089</v>
      </c>
      <c r="E458" s="1" t="s">
        <v>284</v>
      </c>
      <c r="F458" s="32" t="s">
        <v>1058</v>
      </c>
      <c r="G458" s="26" t="s">
        <v>914</v>
      </c>
      <c r="H458" s="13">
        <v>240000</v>
      </c>
      <c r="I458" s="55">
        <v>0.07721744367791832</v>
      </c>
      <c r="J458" s="13">
        <v>0</v>
      </c>
      <c r="K458" s="55">
        <v>0</v>
      </c>
      <c r="L458" s="13">
        <v>240000</v>
      </c>
      <c r="M458" s="55">
        <v>0.019787138000724142</v>
      </c>
      <c r="N458" s="13">
        <v>0</v>
      </c>
      <c r="O458" s="55">
        <v>0</v>
      </c>
      <c r="P458" s="13">
        <v>240000</v>
      </c>
      <c r="Q458" s="67">
        <v>0.017539982224034148</v>
      </c>
    </row>
    <row r="459" spans="1:17" ht="12.75">
      <c r="A459" s="1" t="s">
        <v>901</v>
      </c>
      <c r="B459" s="1" t="s">
        <v>1053</v>
      </c>
      <c r="C459" s="3" t="s">
        <v>1180</v>
      </c>
      <c r="D459" s="1">
        <v>3090</v>
      </c>
      <c r="E459" s="1" t="s">
        <v>5</v>
      </c>
      <c r="F459" s="32" t="s">
        <v>1725</v>
      </c>
      <c r="G459" s="26" t="s">
        <v>1060</v>
      </c>
      <c r="H459" s="13">
        <v>0</v>
      </c>
      <c r="I459" s="55">
        <v>0</v>
      </c>
      <c r="J459" s="13">
        <v>10241</v>
      </c>
      <c r="K459" s="55">
        <v>0.0011352418832311548</v>
      </c>
      <c r="L459" s="13">
        <v>10241</v>
      </c>
      <c r="M459" s="55">
        <v>0.0008443336677725664</v>
      </c>
      <c r="N459" s="13">
        <v>0</v>
      </c>
      <c r="O459" s="55">
        <v>0</v>
      </c>
      <c r="P459" s="13">
        <v>10241</v>
      </c>
      <c r="Q459" s="67">
        <v>0.0007484456581513905</v>
      </c>
    </row>
    <row r="460" spans="1:17" ht="12.75">
      <c r="A460" s="1" t="s">
        <v>901</v>
      </c>
      <c r="B460" s="1" t="s">
        <v>1053</v>
      </c>
      <c r="C460" s="3" t="s">
        <v>1183</v>
      </c>
      <c r="D460" s="1">
        <v>3501</v>
      </c>
      <c r="E460" s="1" t="s">
        <v>5</v>
      </c>
      <c r="F460" s="32" t="s">
        <v>1726</v>
      </c>
      <c r="G460" s="26" t="s">
        <v>1062</v>
      </c>
      <c r="H460" s="13">
        <v>0</v>
      </c>
      <c r="I460" s="55">
        <v>0</v>
      </c>
      <c r="J460" s="13">
        <v>70634</v>
      </c>
      <c r="K460" s="55">
        <v>0.00782996535300746</v>
      </c>
      <c r="L460" s="13">
        <v>70634</v>
      </c>
      <c r="M460" s="55">
        <v>0.0058235196064297876</v>
      </c>
      <c r="N460" s="13">
        <v>40000</v>
      </c>
      <c r="O460" s="55">
        <v>0.025741135557324542</v>
      </c>
      <c r="P460" s="13">
        <v>110634</v>
      </c>
      <c r="Q460" s="67">
        <v>0.008085493305724141</v>
      </c>
    </row>
    <row r="461" spans="1:17" ht="12.75">
      <c r="A461" s="1" t="s">
        <v>901</v>
      </c>
      <c r="B461" s="1" t="s">
        <v>1053</v>
      </c>
      <c r="C461" s="3" t="s">
        <v>1183</v>
      </c>
      <c r="D461" s="1">
        <v>3501</v>
      </c>
      <c r="E461" s="1" t="s">
        <v>415</v>
      </c>
      <c r="F461" s="32" t="s">
        <v>1063</v>
      </c>
      <c r="G461" s="26" t="s">
        <v>1064</v>
      </c>
      <c r="H461" s="13">
        <v>200000</v>
      </c>
      <c r="I461" s="55">
        <v>0.0643478697315986</v>
      </c>
      <c r="J461" s="13">
        <v>0</v>
      </c>
      <c r="K461" s="55">
        <v>0</v>
      </c>
      <c r="L461" s="13">
        <v>200000</v>
      </c>
      <c r="M461" s="55">
        <v>0.01648928166727012</v>
      </c>
      <c r="N461" s="13">
        <v>0</v>
      </c>
      <c r="O461" s="55">
        <v>0</v>
      </c>
      <c r="P461" s="13">
        <v>200000</v>
      </c>
      <c r="Q461" s="67">
        <v>0.01461665185336179</v>
      </c>
    </row>
    <row r="462" spans="1:17" ht="12.75">
      <c r="A462" s="1" t="s">
        <v>901</v>
      </c>
      <c r="B462" s="1" t="s">
        <v>1053</v>
      </c>
      <c r="C462" s="3" t="s">
        <v>1177</v>
      </c>
      <c r="D462" s="1">
        <v>3820</v>
      </c>
      <c r="E462" s="1" t="s">
        <v>5</v>
      </c>
      <c r="F462" s="32" t="s">
        <v>1727</v>
      </c>
      <c r="G462" s="26" t="s">
        <v>1066</v>
      </c>
      <c r="H462" s="13">
        <v>0</v>
      </c>
      <c r="I462" s="55">
        <v>0</v>
      </c>
      <c r="J462" s="13">
        <v>6827</v>
      </c>
      <c r="K462" s="55">
        <v>0.0007567909712742012</v>
      </c>
      <c r="L462" s="13">
        <v>6827</v>
      </c>
      <c r="M462" s="55">
        <v>0.0005628616297122655</v>
      </c>
      <c r="N462" s="13">
        <v>700</v>
      </c>
      <c r="O462" s="55">
        <v>0.0004504698722531795</v>
      </c>
      <c r="P462" s="13">
        <v>7527</v>
      </c>
      <c r="Q462" s="67">
        <v>0.000550097692501271</v>
      </c>
    </row>
    <row r="463" spans="1:17" ht="12.75">
      <c r="A463" s="1" t="s">
        <v>901</v>
      </c>
      <c r="B463" s="1" t="s">
        <v>1053</v>
      </c>
      <c r="C463" s="3" t="s">
        <v>1177</v>
      </c>
      <c r="D463" s="1">
        <v>3821</v>
      </c>
      <c r="E463" s="1" t="s">
        <v>5</v>
      </c>
      <c r="F463" s="32" t="s">
        <v>1728</v>
      </c>
      <c r="G463" s="26" t="s">
        <v>1068</v>
      </c>
      <c r="H463" s="13">
        <v>0</v>
      </c>
      <c r="I463" s="55">
        <v>0</v>
      </c>
      <c r="J463" s="13">
        <v>0</v>
      </c>
      <c r="K463" s="55">
        <v>0</v>
      </c>
      <c r="L463" s="13">
        <v>0</v>
      </c>
      <c r="M463" s="55">
        <v>0</v>
      </c>
      <c r="N463" s="13">
        <v>0</v>
      </c>
      <c r="O463" s="55">
        <v>0</v>
      </c>
      <c r="P463" s="13">
        <v>0</v>
      </c>
      <c r="Q463" s="67">
        <v>0</v>
      </c>
    </row>
    <row r="464" spans="1:17" ht="12.75">
      <c r="A464" s="1" t="s">
        <v>901</v>
      </c>
      <c r="B464" s="1" t="s">
        <v>1053</v>
      </c>
      <c r="C464" s="3" t="s">
        <v>1177</v>
      </c>
      <c r="D464" s="1">
        <v>4960.001</v>
      </c>
      <c r="E464" s="1" t="s">
        <v>5</v>
      </c>
      <c r="F464" s="32" t="s">
        <v>1729</v>
      </c>
      <c r="G464" s="26" t="s">
        <v>1785</v>
      </c>
      <c r="H464" s="13">
        <v>0</v>
      </c>
      <c r="I464" s="55">
        <v>0</v>
      </c>
      <c r="J464" s="13">
        <v>25000</v>
      </c>
      <c r="K464" s="55">
        <v>0.002771315992654904</v>
      </c>
      <c r="L464" s="13">
        <v>25000</v>
      </c>
      <c r="M464" s="55">
        <v>0.002061160208408765</v>
      </c>
      <c r="N464" s="13">
        <v>0</v>
      </c>
      <c r="O464" s="55">
        <v>0</v>
      </c>
      <c r="P464" s="13">
        <v>25000</v>
      </c>
      <c r="Q464" s="67">
        <v>0.0018270814816702238</v>
      </c>
    </row>
    <row r="465" spans="1:17" ht="12.75">
      <c r="A465" s="1" t="s">
        <v>901</v>
      </c>
      <c r="B465" s="1" t="s">
        <v>1053</v>
      </c>
      <c r="C465" s="3" t="s">
        <v>1177</v>
      </c>
      <c r="D465" s="1">
        <v>4</v>
      </c>
      <c r="E465" s="1" t="s">
        <v>5</v>
      </c>
      <c r="F465" s="32" t="s">
        <v>1123</v>
      </c>
      <c r="G465" s="26" t="s">
        <v>1786</v>
      </c>
      <c r="H465" s="13">
        <v>0</v>
      </c>
      <c r="I465" s="55">
        <v>0</v>
      </c>
      <c r="J465" s="13">
        <v>13500</v>
      </c>
      <c r="K465" s="55">
        <v>0.0014965106360336482</v>
      </c>
      <c r="L465" s="13">
        <v>13500</v>
      </c>
      <c r="M465" s="55">
        <v>0.001113026512540733</v>
      </c>
      <c r="N465" s="13">
        <v>0</v>
      </c>
      <c r="O465" s="55">
        <v>0</v>
      </c>
      <c r="P465" s="13">
        <v>13500</v>
      </c>
      <c r="Q465" s="67">
        <v>0.0009866240001019208</v>
      </c>
    </row>
    <row r="466" spans="5:17" ht="12.75">
      <c r="E466" s="10"/>
      <c r="G466" s="27" t="s">
        <v>1770</v>
      </c>
      <c r="H466" s="12">
        <v>650000</v>
      </c>
      <c r="I466" s="56">
        <v>0.20913057662769546</v>
      </c>
      <c r="J466" s="12">
        <v>282694</v>
      </c>
      <c r="K466" s="56">
        <v>0.031337376129103416</v>
      </c>
      <c r="L466" s="12">
        <v>932694</v>
      </c>
      <c r="M466" s="56">
        <v>0.07689727037686418</v>
      </c>
      <c r="N466" s="12">
        <v>60700</v>
      </c>
      <c r="O466" s="56">
        <v>0.03906217320823999</v>
      </c>
      <c r="P466" s="12">
        <v>993394</v>
      </c>
      <c r="Q466" s="56">
        <v>0.07260047125609241</v>
      </c>
    </row>
    <row r="467" spans="1:17" s="9" customFormat="1" ht="15">
      <c r="A467"/>
      <c r="B467"/>
      <c r="C467" s="5"/>
      <c r="D467" s="6"/>
      <c r="F467" s="31" t="s">
        <v>1176</v>
      </c>
      <c r="G467" s="25"/>
      <c r="H467" s="8"/>
      <c r="I467" s="8"/>
      <c r="J467" s="8"/>
      <c r="K467" s="8"/>
      <c r="L467" s="59"/>
      <c r="M467" s="14"/>
      <c r="N467" s="14"/>
      <c r="O467" s="14"/>
      <c r="P467" s="14"/>
      <c r="Q467" s="14"/>
    </row>
    <row r="468" spans="1:17" ht="12.75">
      <c r="A468" s="1" t="s">
        <v>901</v>
      </c>
      <c r="B468" s="1" t="s">
        <v>1069</v>
      </c>
      <c r="C468" s="3" t="s">
        <v>1176</v>
      </c>
      <c r="D468" s="1">
        <v>5031.004</v>
      </c>
      <c r="E468" s="1" t="s">
        <v>5</v>
      </c>
      <c r="F468" s="32" t="s">
        <v>1730</v>
      </c>
      <c r="G468" s="26" t="s">
        <v>1071</v>
      </c>
      <c r="H468" s="13">
        <v>0</v>
      </c>
      <c r="I468" s="55">
        <v>0</v>
      </c>
      <c r="J468" s="13">
        <v>100000</v>
      </c>
      <c r="K468" s="55">
        <v>0.011085263970619616</v>
      </c>
      <c r="L468" s="13">
        <v>100000</v>
      </c>
      <c r="M468" s="55">
        <v>0.00824464083363506</v>
      </c>
      <c r="N468" s="13">
        <v>0</v>
      </c>
      <c r="O468" s="55">
        <v>0</v>
      </c>
      <c r="P468" s="13">
        <v>100000</v>
      </c>
      <c r="Q468" s="67">
        <v>0.007308325926680895</v>
      </c>
    </row>
    <row r="469" spans="1:17" ht="12.75">
      <c r="A469" s="1" t="s">
        <v>901</v>
      </c>
      <c r="D469" s="1">
        <v>910</v>
      </c>
      <c r="E469" s="1" t="s">
        <v>5</v>
      </c>
      <c r="F469" s="32" t="s">
        <v>902</v>
      </c>
      <c r="G469" s="26" t="s">
        <v>903</v>
      </c>
      <c r="H469" s="13">
        <v>195700</v>
      </c>
      <c r="I469" s="55">
        <v>0.06296439053236923</v>
      </c>
      <c r="J469" s="13">
        <v>280000</v>
      </c>
      <c r="K469" s="55">
        <v>0.031038739117734925</v>
      </c>
      <c r="L469" s="13">
        <v>475700.0629643905</v>
      </c>
      <c r="M469" s="55">
        <v>0.03921976163678983</v>
      </c>
      <c r="N469" s="13">
        <v>49900</v>
      </c>
      <c r="O469" s="55">
        <v>0.03211206660776237</v>
      </c>
      <c r="P469" s="13">
        <v>525600.0629643905</v>
      </c>
      <c r="Q469" s="67">
        <v>0.03841256567227766</v>
      </c>
    </row>
    <row r="470" spans="1:17" ht="12.75">
      <c r="A470" s="1" t="s">
        <v>901</v>
      </c>
      <c r="D470" s="1">
        <v>910</v>
      </c>
      <c r="E470" s="1" t="s">
        <v>284</v>
      </c>
      <c r="F470" s="32" t="s">
        <v>904</v>
      </c>
      <c r="G470" s="26" t="s">
        <v>903</v>
      </c>
      <c r="H470" s="13">
        <v>60070</v>
      </c>
      <c r="I470" s="55">
        <v>0.01932688267388564</v>
      </c>
      <c r="J470" s="13">
        <v>0</v>
      </c>
      <c r="K470" s="55">
        <v>0</v>
      </c>
      <c r="L470" s="13">
        <v>60070.01932688268</v>
      </c>
      <c r="M470" s="55">
        <v>0.004952557342196641</v>
      </c>
      <c r="N470" s="13">
        <v>0</v>
      </c>
      <c r="O470" s="55">
        <v>0</v>
      </c>
      <c r="P470" s="13">
        <v>60070.01932688268</v>
      </c>
      <c r="Q470" s="67">
        <v>0.004390112796628791</v>
      </c>
    </row>
    <row r="471" spans="1:17" ht="12.75">
      <c r="A471" s="1" t="s">
        <v>901</v>
      </c>
      <c r="D471" s="1">
        <v>910</v>
      </c>
      <c r="E471" s="1" t="s">
        <v>415</v>
      </c>
      <c r="F471" s="32" t="s">
        <v>905</v>
      </c>
      <c r="G471" s="26" t="s">
        <v>903</v>
      </c>
      <c r="H471" s="13">
        <v>100000</v>
      </c>
      <c r="I471" s="55">
        <v>0.0321739348657993</v>
      </c>
      <c r="J471" s="13">
        <v>0</v>
      </c>
      <c r="K471" s="55">
        <v>0</v>
      </c>
      <c r="L471" s="13">
        <v>100000.03217393487</v>
      </c>
      <c r="M471" s="55">
        <v>0.00824464348626043</v>
      </c>
      <c r="N471" s="13">
        <v>0</v>
      </c>
      <c r="O471" s="55">
        <v>0</v>
      </c>
      <c r="P471" s="13">
        <v>100000.03217393487</v>
      </c>
      <c r="Q471" s="67">
        <v>0.00730832827805692</v>
      </c>
    </row>
    <row r="472" spans="6:17" ht="12.75">
      <c r="F472" s="32" t="s">
        <v>1887</v>
      </c>
      <c r="G472" s="26" t="s">
        <v>903</v>
      </c>
      <c r="H472" s="13">
        <v>0</v>
      </c>
      <c r="I472" s="55">
        <v>0</v>
      </c>
      <c r="J472" s="13">
        <v>0</v>
      </c>
      <c r="K472" s="55">
        <v>0</v>
      </c>
      <c r="L472" s="13">
        <v>0</v>
      </c>
      <c r="M472" s="55">
        <v>0</v>
      </c>
      <c r="N472" s="13">
        <v>60000</v>
      </c>
      <c r="O472" s="55">
        <v>0.03861170333598681</v>
      </c>
      <c r="P472" s="13">
        <v>60000</v>
      </c>
      <c r="Q472" s="67">
        <v>0.004384995556008537</v>
      </c>
    </row>
    <row r="473" spans="1:17" ht="12.75">
      <c r="A473" s="1" t="s">
        <v>901</v>
      </c>
      <c r="D473" s="1">
        <v>910</v>
      </c>
      <c r="E473" s="1" t="s">
        <v>664</v>
      </c>
      <c r="F473" s="32" t="s">
        <v>906</v>
      </c>
      <c r="G473" s="26" t="s">
        <v>903</v>
      </c>
      <c r="H473" s="13">
        <v>1500</v>
      </c>
      <c r="I473" s="55">
        <v>0.0004826090229869895</v>
      </c>
      <c r="J473" s="13">
        <v>0</v>
      </c>
      <c r="K473" s="55">
        <v>0</v>
      </c>
      <c r="L473" s="13">
        <v>1500.000482609023</v>
      </c>
      <c r="M473" s="55">
        <v>0.00012366965229390647</v>
      </c>
      <c r="N473" s="13">
        <v>0</v>
      </c>
      <c r="O473" s="55">
        <v>0</v>
      </c>
      <c r="P473" s="13">
        <v>1500.000482609023</v>
      </c>
      <c r="Q473" s="67">
        <v>0.00010962492417085378</v>
      </c>
    </row>
    <row r="474" spans="5:17" ht="12.75">
      <c r="E474" s="10"/>
      <c r="G474" s="27" t="s">
        <v>1756</v>
      </c>
      <c r="H474" s="12">
        <v>357270</v>
      </c>
      <c r="I474" s="56">
        <v>0.11494781709504116</v>
      </c>
      <c r="J474" s="12">
        <v>380000</v>
      </c>
      <c r="K474" s="56">
        <v>0.04212400308835454</v>
      </c>
      <c r="L474" s="12">
        <v>737270.114947817</v>
      </c>
      <c r="M474" s="56">
        <v>0.06078527295117586</v>
      </c>
      <c r="N474" s="12">
        <v>109900</v>
      </c>
      <c r="O474" s="56">
        <v>0.07072376994374918</v>
      </c>
      <c r="P474" s="12">
        <v>847170.114947817</v>
      </c>
      <c r="Q474" s="56">
        <v>0.061913953153823656</v>
      </c>
    </row>
    <row r="475" spans="1:17" s="9" customFormat="1" ht="15">
      <c r="A475"/>
      <c r="B475"/>
      <c r="C475" s="5"/>
      <c r="F475" s="34"/>
      <c r="G475" s="35" t="s">
        <v>1500</v>
      </c>
      <c r="H475" s="17">
        <v>3108106</v>
      </c>
      <c r="I475" s="24">
        <v>1</v>
      </c>
      <c r="J475" s="17">
        <v>9020985</v>
      </c>
      <c r="K475" s="24">
        <v>1</v>
      </c>
      <c r="L475" s="17">
        <v>12129091.12935973</v>
      </c>
      <c r="M475" s="24">
        <v>1</v>
      </c>
      <c r="N475" s="17">
        <v>1553933</v>
      </c>
      <c r="O475" s="24">
        <v>1</v>
      </c>
      <c r="P475" s="17">
        <v>13683024.12935973</v>
      </c>
      <c r="Q475" s="24">
        <v>1</v>
      </c>
    </row>
    <row r="476" spans="1:3" ht="15">
      <c r="A476"/>
      <c r="B476"/>
      <c r="C476"/>
    </row>
    <row r="477" spans="1:6" ht="15">
      <c r="A477"/>
      <c r="B477"/>
      <c r="C477"/>
      <c r="F477" s="32" t="s">
        <v>1890</v>
      </c>
    </row>
    <row r="478" spans="1:3" ht="15">
      <c r="A478"/>
      <c r="B478"/>
      <c r="C478"/>
    </row>
    <row r="479" spans="1:3" ht="15">
      <c r="A479"/>
      <c r="B479"/>
      <c r="C479"/>
    </row>
    <row r="480" spans="1:8" ht="15">
      <c r="A480"/>
      <c r="B480"/>
      <c r="C480"/>
      <c r="H480" s="57"/>
    </row>
    <row r="481" spans="1:3" ht="15">
      <c r="A481"/>
      <c r="B481"/>
      <c r="C481"/>
    </row>
    <row r="482" spans="1:3" ht="15">
      <c r="A482"/>
      <c r="B482"/>
      <c r="C482"/>
    </row>
    <row r="483" spans="1:3" ht="15">
      <c r="A483"/>
      <c r="B483"/>
      <c r="C483"/>
    </row>
    <row r="484" spans="1:3" ht="15">
      <c r="A484"/>
      <c r="B484"/>
      <c r="C484"/>
    </row>
    <row r="485" spans="1:3" ht="15">
      <c r="A485"/>
      <c r="B485"/>
      <c r="C485"/>
    </row>
    <row r="486" spans="1:3" ht="15">
      <c r="A486"/>
      <c r="B486"/>
      <c r="C486"/>
    </row>
    <row r="487" spans="1:3" ht="15">
      <c r="A487"/>
      <c r="B487"/>
      <c r="C487"/>
    </row>
    <row r="488" spans="1:3" ht="15">
      <c r="A488"/>
      <c r="B488"/>
      <c r="C488"/>
    </row>
    <row r="489" spans="1:3" ht="15">
      <c r="A489"/>
      <c r="B489"/>
      <c r="C489"/>
    </row>
    <row r="490" spans="1:3" ht="15">
      <c r="A490"/>
      <c r="B490"/>
      <c r="C490"/>
    </row>
    <row r="491" spans="1:3" ht="15">
      <c r="A491"/>
      <c r="B491"/>
      <c r="C491"/>
    </row>
    <row r="492" spans="1:3" ht="15">
      <c r="A492"/>
      <c r="B492"/>
      <c r="C492"/>
    </row>
    <row r="493" spans="1:3" ht="15">
      <c r="A493"/>
      <c r="B493"/>
      <c r="C493"/>
    </row>
    <row r="494" spans="1:3" ht="15">
      <c r="A494"/>
      <c r="B494"/>
      <c r="C494"/>
    </row>
    <row r="495" spans="1:3" ht="15">
      <c r="A495"/>
      <c r="B495"/>
      <c r="C495"/>
    </row>
    <row r="496" spans="1:3" ht="15">
      <c r="A496"/>
      <c r="B496"/>
      <c r="C496"/>
    </row>
    <row r="497" spans="1:3" ht="15">
      <c r="A497"/>
      <c r="B497"/>
      <c r="C497"/>
    </row>
    <row r="498" spans="1:3" ht="15">
      <c r="A498"/>
      <c r="B498"/>
      <c r="C498"/>
    </row>
    <row r="499" spans="1:3" ht="15">
      <c r="A499"/>
      <c r="B499"/>
      <c r="C499"/>
    </row>
    <row r="500" spans="1:3" ht="15">
      <c r="A500"/>
      <c r="B500"/>
      <c r="C500"/>
    </row>
    <row r="501" spans="1:3" ht="15">
      <c r="A501"/>
      <c r="B501"/>
      <c r="C501"/>
    </row>
    <row r="502" spans="1:3" ht="15">
      <c r="A502"/>
      <c r="B502"/>
      <c r="C502"/>
    </row>
    <row r="503" spans="1:3" ht="15">
      <c r="A503"/>
      <c r="B503"/>
      <c r="C503"/>
    </row>
    <row r="504" spans="1:3" ht="15">
      <c r="A504"/>
      <c r="B504"/>
      <c r="C504"/>
    </row>
    <row r="505" spans="1:3" ht="15">
      <c r="A505"/>
      <c r="B505"/>
      <c r="C505"/>
    </row>
    <row r="506" spans="1:3" ht="15">
      <c r="A506"/>
      <c r="B506"/>
      <c r="C506"/>
    </row>
    <row r="507" spans="1:3" ht="15">
      <c r="A507"/>
      <c r="B507"/>
      <c r="C507"/>
    </row>
    <row r="508" spans="1:3" ht="15">
      <c r="A508"/>
      <c r="B508"/>
      <c r="C508"/>
    </row>
    <row r="509" spans="1:3" ht="15">
      <c r="A509"/>
      <c r="B509"/>
      <c r="C509"/>
    </row>
    <row r="510" spans="1:3" ht="15">
      <c r="A510"/>
      <c r="B510"/>
      <c r="C510"/>
    </row>
    <row r="511" spans="1:3" ht="15">
      <c r="A511"/>
      <c r="B511"/>
      <c r="C511"/>
    </row>
    <row r="512" spans="1:3" ht="15">
      <c r="A512"/>
      <c r="B512"/>
      <c r="C512"/>
    </row>
    <row r="513" spans="1:3" ht="15">
      <c r="A513"/>
      <c r="B513"/>
      <c r="C513"/>
    </row>
    <row r="514" spans="1:3" ht="15">
      <c r="A514"/>
      <c r="B514"/>
      <c r="C514"/>
    </row>
    <row r="515" spans="1:3" ht="15">
      <c r="A515"/>
      <c r="B515"/>
      <c r="C515"/>
    </row>
    <row r="516" spans="1:3" ht="15">
      <c r="A516"/>
      <c r="B516"/>
      <c r="C516"/>
    </row>
    <row r="517" spans="1:3" ht="15">
      <c r="A517"/>
      <c r="B517"/>
      <c r="C517"/>
    </row>
    <row r="518" spans="1:3" ht="15">
      <c r="A518"/>
      <c r="B518"/>
      <c r="C518"/>
    </row>
    <row r="519" spans="1:3" ht="15">
      <c r="A519"/>
      <c r="B519"/>
      <c r="C519"/>
    </row>
    <row r="520" spans="1:3" ht="15">
      <c r="A520"/>
      <c r="B520"/>
      <c r="C520"/>
    </row>
    <row r="521" spans="1:3" ht="15">
      <c r="A521"/>
      <c r="B521"/>
      <c r="C521"/>
    </row>
    <row r="522" spans="1:3" ht="15">
      <c r="A522"/>
      <c r="B522"/>
      <c r="C522"/>
    </row>
    <row r="523" spans="1:3" ht="15">
      <c r="A523"/>
      <c r="B523"/>
      <c r="C523"/>
    </row>
    <row r="524" spans="1:3" ht="15">
      <c r="A524"/>
      <c r="B524"/>
      <c r="C524"/>
    </row>
    <row r="525" spans="1:3" ht="15">
      <c r="A525"/>
      <c r="B525"/>
      <c r="C525"/>
    </row>
    <row r="526" spans="1:3" ht="15">
      <c r="A526"/>
      <c r="B526"/>
      <c r="C526"/>
    </row>
    <row r="527" spans="1:3" ht="15">
      <c r="A527"/>
      <c r="B527"/>
      <c r="C527"/>
    </row>
    <row r="528" spans="1:3" ht="15">
      <c r="A528"/>
      <c r="B528"/>
      <c r="C528"/>
    </row>
    <row r="529" spans="1:3" ht="15">
      <c r="A529"/>
      <c r="B529"/>
      <c r="C529"/>
    </row>
    <row r="530" spans="1:3" ht="15">
      <c r="A530"/>
      <c r="B530"/>
      <c r="C530"/>
    </row>
    <row r="531" spans="1:3" ht="15">
      <c r="A531"/>
      <c r="B531"/>
      <c r="C531"/>
    </row>
    <row r="532" spans="1:3" ht="15">
      <c r="A532"/>
      <c r="B532"/>
      <c r="C532"/>
    </row>
    <row r="533" spans="1:3" ht="15">
      <c r="A533"/>
      <c r="B533"/>
      <c r="C533"/>
    </row>
    <row r="534" spans="1:3" ht="15">
      <c r="A534"/>
      <c r="B534"/>
      <c r="C534"/>
    </row>
    <row r="535" spans="1:3" ht="15">
      <c r="A535"/>
      <c r="B535"/>
      <c r="C535"/>
    </row>
    <row r="536" spans="1:3" ht="15">
      <c r="A536"/>
      <c r="B536"/>
      <c r="C536"/>
    </row>
    <row r="537" spans="1:3" ht="15">
      <c r="A537"/>
      <c r="B537"/>
      <c r="C537"/>
    </row>
    <row r="538" spans="1:3" ht="15">
      <c r="A538"/>
      <c r="B538"/>
      <c r="C538"/>
    </row>
    <row r="539" spans="1:3" ht="15">
      <c r="A539"/>
      <c r="B539"/>
      <c r="C539"/>
    </row>
    <row r="540" spans="1:3" ht="15">
      <c r="A540"/>
      <c r="B540"/>
      <c r="C540"/>
    </row>
    <row r="541" spans="1:3" ht="15">
      <c r="A541"/>
      <c r="B541"/>
      <c r="C541"/>
    </row>
    <row r="542" spans="1:3" ht="15">
      <c r="A542"/>
      <c r="B542"/>
      <c r="C542"/>
    </row>
    <row r="543" spans="1:3" ht="15">
      <c r="A543"/>
      <c r="B543"/>
      <c r="C543"/>
    </row>
    <row r="544" spans="1:3" ht="15">
      <c r="A544"/>
      <c r="B544"/>
      <c r="C544"/>
    </row>
    <row r="545" spans="1:3" ht="15">
      <c r="A545"/>
      <c r="B545"/>
      <c r="C545"/>
    </row>
    <row r="546" spans="1:3" ht="15">
      <c r="A546"/>
      <c r="B546"/>
      <c r="C546"/>
    </row>
    <row r="547" spans="1:3" ht="15">
      <c r="A547"/>
      <c r="B547"/>
      <c r="C547"/>
    </row>
    <row r="548" spans="1:3" ht="15">
      <c r="A548"/>
      <c r="B548"/>
      <c r="C548"/>
    </row>
    <row r="549" spans="1:3" ht="15">
      <c r="A549"/>
      <c r="B549"/>
      <c r="C549"/>
    </row>
    <row r="550" spans="1:3" ht="15">
      <c r="A550"/>
      <c r="B550"/>
      <c r="C550"/>
    </row>
    <row r="551" spans="1:3" ht="15">
      <c r="A551"/>
      <c r="B551"/>
      <c r="C551"/>
    </row>
    <row r="552" spans="1:3" ht="15">
      <c r="A552"/>
      <c r="B552"/>
      <c r="C552"/>
    </row>
    <row r="553" spans="1:3" ht="15">
      <c r="A553"/>
      <c r="B553"/>
      <c r="C553"/>
    </row>
    <row r="554" spans="1:3" ht="15">
      <c r="A554"/>
      <c r="B554"/>
      <c r="C554"/>
    </row>
    <row r="555" spans="1:3" ht="15">
      <c r="A555"/>
      <c r="B555"/>
      <c r="C555"/>
    </row>
    <row r="556" spans="1:3" ht="15">
      <c r="A556"/>
      <c r="B556"/>
      <c r="C556"/>
    </row>
    <row r="557" spans="1:3" ht="15">
      <c r="A557"/>
      <c r="B557"/>
      <c r="C557"/>
    </row>
    <row r="558" spans="1:3" ht="15">
      <c r="A558"/>
      <c r="B558"/>
      <c r="C558"/>
    </row>
    <row r="559" spans="1:3" ht="15">
      <c r="A559"/>
      <c r="B559"/>
      <c r="C559"/>
    </row>
    <row r="560" spans="1:3" ht="15">
      <c r="A560"/>
      <c r="B560"/>
      <c r="C560"/>
    </row>
    <row r="561" spans="1:3" ht="15">
      <c r="A561"/>
      <c r="B561"/>
      <c r="C561"/>
    </row>
    <row r="562" spans="1:3" ht="15">
      <c r="A562"/>
      <c r="B562"/>
      <c r="C562"/>
    </row>
    <row r="563" spans="1:3" ht="15">
      <c r="A563"/>
      <c r="B563"/>
      <c r="C563"/>
    </row>
    <row r="564" spans="1:3" ht="15">
      <c r="A564"/>
      <c r="B564"/>
      <c r="C564"/>
    </row>
    <row r="565" spans="1:3" ht="15">
      <c r="A565"/>
      <c r="B565"/>
      <c r="C565"/>
    </row>
    <row r="566" spans="1:3" ht="15">
      <c r="A566"/>
      <c r="B566"/>
      <c r="C566"/>
    </row>
    <row r="567" spans="1:3" ht="15">
      <c r="A567"/>
      <c r="B567"/>
      <c r="C567"/>
    </row>
    <row r="568" spans="1:3" ht="15">
      <c r="A568"/>
      <c r="B568"/>
      <c r="C568"/>
    </row>
    <row r="569" spans="1:3" ht="15">
      <c r="A569"/>
      <c r="B569"/>
      <c r="C569"/>
    </row>
    <row r="570" spans="1:3" ht="15">
      <c r="A570"/>
      <c r="B570"/>
      <c r="C570"/>
    </row>
    <row r="571" spans="1:3" ht="15">
      <c r="A571"/>
      <c r="B571"/>
      <c r="C571"/>
    </row>
    <row r="572" spans="1:3" ht="15">
      <c r="A572"/>
      <c r="B572"/>
      <c r="C572"/>
    </row>
    <row r="573" spans="1:3" ht="15">
      <c r="A573"/>
      <c r="B573"/>
      <c r="C573"/>
    </row>
    <row r="574" spans="1:3" ht="15">
      <c r="A574"/>
      <c r="B574"/>
      <c r="C574"/>
    </row>
    <row r="575" spans="1:3" ht="15">
      <c r="A575"/>
      <c r="B575"/>
      <c r="C575"/>
    </row>
    <row r="576" spans="1:3" ht="15">
      <c r="A576"/>
      <c r="B576"/>
      <c r="C576"/>
    </row>
    <row r="577" spans="1:3" ht="15">
      <c r="A577"/>
      <c r="B577"/>
      <c r="C577"/>
    </row>
    <row r="578" spans="1:3" ht="15">
      <c r="A578"/>
      <c r="B578"/>
      <c r="C578"/>
    </row>
    <row r="579" spans="1:3" ht="15">
      <c r="A579"/>
      <c r="B579"/>
      <c r="C579"/>
    </row>
    <row r="580" spans="1:3" ht="15">
      <c r="A580"/>
      <c r="B580"/>
      <c r="C580"/>
    </row>
    <row r="581" spans="1:3" ht="15">
      <c r="A581"/>
      <c r="B581"/>
      <c r="C581"/>
    </row>
    <row r="582" spans="1:3" ht="15">
      <c r="A582"/>
      <c r="B582"/>
      <c r="C582"/>
    </row>
    <row r="583" spans="1:3" ht="15">
      <c r="A583"/>
      <c r="B583"/>
      <c r="C583"/>
    </row>
    <row r="584" spans="1:3" ht="15">
      <c r="A584"/>
      <c r="B584"/>
      <c r="C584"/>
    </row>
    <row r="585" spans="1:3" ht="15">
      <c r="A585"/>
      <c r="B585"/>
      <c r="C585"/>
    </row>
    <row r="586" spans="1:3" ht="15">
      <c r="A586"/>
      <c r="B586"/>
      <c r="C586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spans="1:3" ht="15">
      <c r="A594"/>
      <c r="B594"/>
      <c r="C594"/>
    </row>
    <row r="595" spans="1:3" ht="15">
      <c r="A595"/>
      <c r="B595"/>
      <c r="C595"/>
    </row>
    <row r="596" spans="1:3" ht="15">
      <c r="A596"/>
      <c r="B596"/>
      <c r="C596"/>
    </row>
    <row r="597" spans="1:3" ht="15">
      <c r="A597"/>
      <c r="B597"/>
      <c r="C597"/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</sheetData>
  <sheetProtection/>
  <printOptions/>
  <pageMargins left="0.22" right="0.19" top="0.62" bottom="0.46" header="0.23" footer="0.2"/>
  <pageSetup horizontalDpi="600" verticalDpi="600" orientation="landscape" scale="90" r:id="rId2"/>
  <headerFooter>
    <oddHeader>&amp;C&amp;"-,Bold"&amp;12POTSDAM BUDGET ANALYSIS by ACCOUNT CODE&amp;RDRAFT - as of 2/8/11
Page &amp;P of &amp;N</oddHeader>
    <oddFooter>&amp;R&amp;G</oddFooter>
  </headerFooter>
  <rowBreaks count="7" manualBreakCount="7">
    <brk id="58" min="5" max="16" man="1"/>
    <brk id="108" min="5" max="16" man="1"/>
    <brk id="173" min="5" max="16" man="1"/>
    <brk id="242" min="5" max="16" man="1"/>
    <brk id="301" min="5" max="16" man="1"/>
    <brk id="365" min="5" max="16" man="1"/>
    <brk id="430" min="5" max="16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77"/>
  <sheetViews>
    <sheetView view="pageBreakPreview" zoomScale="60" zoomScalePageLayoutView="0" workbookViewId="0" topLeftCell="F1">
      <pane ySplit="1" topLeftCell="A2" activePane="bottomLeft" state="frozen"/>
      <selection pane="topLeft" activeCell="F1" sqref="F1"/>
      <selection pane="bottomLeft" activeCell="F17" sqref="F17:F27"/>
    </sheetView>
  </sheetViews>
  <sheetFormatPr defaultColWidth="9.140625" defaultRowHeight="15"/>
  <cols>
    <col min="1" max="1" width="14.57421875" style="1" hidden="1" customWidth="1"/>
    <col min="2" max="2" width="10.28125" style="1" hidden="1" customWidth="1"/>
    <col min="3" max="3" width="14.421875" style="1" hidden="1" customWidth="1"/>
    <col min="4" max="4" width="13.28125" style="1" hidden="1" customWidth="1"/>
    <col min="5" max="5" width="14.421875" style="1" hidden="1" customWidth="1"/>
    <col min="6" max="6" width="10.7109375" style="32" customWidth="1"/>
    <col min="7" max="7" width="36.00390625" style="1" customWidth="1"/>
    <col min="8" max="8" width="10.57421875" style="13" bestFit="1" customWidth="1"/>
    <col min="9" max="9" width="14.7109375" style="1" bestFit="1" customWidth="1"/>
    <col min="10" max="10" width="13.28125" style="1" customWidth="1"/>
    <col min="11" max="11" width="12.8515625" style="1" customWidth="1"/>
    <col min="12" max="12" width="11.28125" style="1" bestFit="1" customWidth="1"/>
    <col min="13" max="16384" width="9.140625" style="1" customWidth="1"/>
  </cols>
  <sheetData>
    <row r="1" spans="1:12" ht="45" customHeight="1">
      <c r="A1" s="1" t="s">
        <v>0</v>
      </c>
      <c r="B1" s="1" t="s">
        <v>1</v>
      </c>
      <c r="C1" s="3" t="s">
        <v>1130</v>
      </c>
      <c r="D1" s="1" t="s">
        <v>1076</v>
      </c>
      <c r="E1" s="1" t="s">
        <v>2</v>
      </c>
      <c r="F1" s="43" t="s">
        <v>1126</v>
      </c>
      <c r="G1" s="44" t="s">
        <v>1127</v>
      </c>
      <c r="H1" s="47" t="s">
        <v>1078</v>
      </c>
      <c r="I1" s="47" t="s">
        <v>1079</v>
      </c>
      <c r="J1" s="44" t="s">
        <v>1805</v>
      </c>
      <c r="K1" s="47" t="s">
        <v>1803</v>
      </c>
      <c r="L1" s="44" t="s">
        <v>1129</v>
      </c>
    </row>
    <row r="2" spans="1:13" s="9" customFormat="1" ht="16.5" customHeight="1">
      <c r="A2"/>
      <c r="B2"/>
      <c r="C2" s="5"/>
      <c r="F2" s="39" t="s">
        <v>1776</v>
      </c>
      <c r="G2" s="40"/>
      <c r="H2" s="41"/>
      <c r="I2" s="41"/>
      <c r="J2" s="41"/>
      <c r="K2" s="41"/>
      <c r="L2" s="45"/>
      <c r="M2" s="46"/>
    </row>
    <row r="3" spans="1:12" s="9" customFormat="1" ht="15">
      <c r="A3"/>
      <c r="B3"/>
      <c r="C3" s="5"/>
      <c r="D3" s="6"/>
      <c r="F3" s="31" t="s">
        <v>1125</v>
      </c>
      <c r="G3" s="7"/>
      <c r="H3" s="8"/>
      <c r="I3" s="8"/>
      <c r="J3" s="14"/>
      <c r="K3" s="8"/>
      <c r="L3" s="8"/>
    </row>
    <row r="4" spans="1:12" ht="12.75">
      <c r="A4" s="1" t="s">
        <v>3</v>
      </c>
      <c r="B4" s="1" t="s">
        <v>4</v>
      </c>
      <c r="C4" s="3" t="s">
        <v>1125</v>
      </c>
      <c r="D4" s="1">
        <v>1010.1</v>
      </c>
      <c r="E4" s="1" t="s">
        <v>5</v>
      </c>
      <c r="F4" s="32" t="s">
        <v>6</v>
      </c>
      <c r="G4" s="1" t="s">
        <v>7</v>
      </c>
      <c r="H4" s="13">
        <v>17000</v>
      </c>
      <c r="I4" s="13">
        <v>0</v>
      </c>
      <c r="J4" s="13">
        <v>17000</v>
      </c>
      <c r="K4" s="13">
        <v>9088</v>
      </c>
      <c r="L4" s="13">
        <v>26088</v>
      </c>
    </row>
    <row r="5" spans="1:12" ht="12.75">
      <c r="A5" s="1" t="s">
        <v>3</v>
      </c>
      <c r="B5" s="1" t="s">
        <v>4</v>
      </c>
      <c r="C5" s="3" t="s">
        <v>1125</v>
      </c>
      <c r="D5" s="1">
        <v>1010.102</v>
      </c>
      <c r="E5" s="1" t="s">
        <v>5</v>
      </c>
      <c r="F5" s="32" t="s">
        <v>8</v>
      </c>
      <c r="G5" s="1" t="s">
        <v>9</v>
      </c>
      <c r="H5" s="13">
        <v>0</v>
      </c>
      <c r="I5" s="13">
        <v>21200</v>
      </c>
      <c r="J5" s="13">
        <v>21200</v>
      </c>
      <c r="K5" s="13">
        <v>0</v>
      </c>
      <c r="L5" s="13">
        <v>21200</v>
      </c>
    </row>
    <row r="6" spans="1:12" ht="12.75">
      <c r="A6" s="1" t="s">
        <v>3</v>
      </c>
      <c r="B6" s="1" t="s">
        <v>4</v>
      </c>
      <c r="C6" s="3" t="s">
        <v>1125</v>
      </c>
      <c r="D6" s="1">
        <v>1010.424</v>
      </c>
      <c r="E6" s="1" t="s">
        <v>5</v>
      </c>
      <c r="F6" s="32" t="s">
        <v>10</v>
      </c>
      <c r="G6" s="1" t="s">
        <v>11</v>
      </c>
      <c r="H6" s="13">
        <v>0</v>
      </c>
      <c r="I6" s="13">
        <v>75</v>
      </c>
      <c r="J6" s="13">
        <v>75</v>
      </c>
      <c r="K6" s="13">
        <v>0</v>
      </c>
      <c r="L6" s="13">
        <v>75</v>
      </c>
    </row>
    <row r="7" spans="1:12" ht="12.75">
      <c r="A7" s="1" t="s">
        <v>3</v>
      </c>
      <c r="B7" s="1" t="s">
        <v>4</v>
      </c>
      <c r="C7" s="3" t="s">
        <v>1125</v>
      </c>
      <c r="D7" s="1">
        <v>1010.49</v>
      </c>
      <c r="E7" s="1" t="s">
        <v>5</v>
      </c>
      <c r="F7" s="32" t="s">
        <v>12</v>
      </c>
      <c r="G7" s="1" t="s">
        <v>13</v>
      </c>
      <c r="H7" s="13">
        <v>0</v>
      </c>
      <c r="I7" s="13">
        <v>150</v>
      </c>
      <c r="J7" s="13">
        <v>150</v>
      </c>
      <c r="K7" s="13">
        <v>0</v>
      </c>
      <c r="L7" s="13">
        <v>150</v>
      </c>
    </row>
    <row r="8" spans="5:12" ht="12.75">
      <c r="E8" s="10"/>
      <c r="G8" s="11" t="s">
        <v>1128</v>
      </c>
      <c r="H8" s="12">
        <v>17000</v>
      </c>
      <c r="I8" s="12">
        <v>21425</v>
      </c>
      <c r="J8" s="12">
        <v>38425</v>
      </c>
      <c r="K8" s="12">
        <v>9088</v>
      </c>
      <c r="L8" s="12">
        <v>47513</v>
      </c>
    </row>
    <row r="9" spans="1:12" s="9" customFormat="1" ht="15">
      <c r="A9"/>
      <c r="B9"/>
      <c r="C9" s="5"/>
      <c r="D9" s="6"/>
      <c r="F9" s="31" t="s">
        <v>1131</v>
      </c>
      <c r="G9" s="7"/>
      <c r="H9" s="8"/>
      <c r="I9" s="8"/>
      <c r="J9" s="14"/>
      <c r="K9" s="8"/>
      <c r="L9" s="8"/>
    </row>
    <row r="10" spans="1:12" ht="12.75">
      <c r="A10" s="1" t="s">
        <v>3</v>
      </c>
      <c r="B10" s="1" t="s">
        <v>4</v>
      </c>
      <c r="C10" s="3" t="s">
        <v>1131</v>
      </c>
      <c r="D10" s="1">
        <v>1110.1</v>
      </c>
      <c r="E10" s="1" t="s">
        <v>5</v>
      </c>
      <c r="F10" s="32" t="s">
        <v>14</v>
      </c>
      <c r="G10" s="1" t="s">
        <v>15</v>
      </c>
      <c r="H10" s="13">
        <v>71769</v>
      </c>
      <c r="I10" s="13">
        <v>0</v>
      </c>
      <c r="J10" s="13">
        <v>71769</v>
      </c>
      <c r="K10" s="13">
        <v>0</v>
      </c>
      <c r="L10" s="13">
        <v>71769</v>
      </c>
    </row>
    <row r="11" spans="1:12" ht="12.75">
      <c r="A11" s="1" t="s">
        <v>3</v>
      </c>
      <c r="B11" s="1" t="s">
        <v>4</v>
      </c>
      <c r="C11" s="3" t="s">
        <v>1131</v>
      </c>
      <c r="D11" s="1">
        <v>1110.101</v>
      </c>
      <c r="E11" s="1" t="s">
        <v>5</v>
      </c>
      <c r="F11" s="32" t="s">
        <v>16</v>
      </c>
      <c r="G11" s="1" t="s">
        <v>17</v>
      </c>
      <c r="H11" s="13">
        <v>0</v>
      </c>
      <c r="I11" s="13">
        <v>68681.5</v>
      </c>
      <c r="J11" s="13">
        <v>68681.5</v>
      </c>
      <c r="K11" s="13">
        <v>0</v>
      </c>
      <c r="L11" s="13">
        <v>68681.5</v>
      </c>
    </row>
    <row r="12" spans="1:12" ht="12.75">
      <c r="A12" s="1" t="s">
        <v>3</v>
      </c>
      <c r="B12" s="1" t="s">
        <v>4</v>
      </c>
      <c r="C12" s="3" t="s">
        <v>1131</v>
      </c>
      <c r="D12" s="1">
        <v>1110.102</v>
      </c>
      <c r="E12" s="1" t="s">
        <v>5</v>
      </c>
      <c r="F12" s="32" t="s">
        <v>18</v>
      </c>
      <c r="G12" s="1" t="s">
        <v>9</v>
      </c>
      <c r="H12" s="13">
        <v>0</v>
      </c>
      <c r="I12" s="13">
        <v>21058</v>
      </c>
      <c r="J12" s="13">
        <v>21058</v>
      </c>
      <c r="K12" s="13">
        <v>0</v>
      </c>
      <c r="L12" s="13">
        <v>21058</v>
      </c>
    </row>
    <row r="13" spans="1:12" ht="12.75">
      <c r="A13" s="1" t="s">
        <v>3</v>
      </c>
      <c r="B13" s="1" t="s">
        <v>4</v>
      </c>
      <c r="C13" s="3" t="s">
        <v>1131</v>
      </c>
      <c r="D13" s="1">
        <v>1110.104</v>
      </c>
      <c r="E13" s="1" t="s">
        <v>5</v>
      </c>
      <c r="F13" s="32" t="s">
        <v>19</v>
      </c>
      <c r="G13" s="1" t="s">
        <v>20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2.75">
      <c r="A14" s="1" t="s">
        <v>3</v>
      </c>
      <c r="B14" s="1" t="s">
        <v>4</v>
      </c>
      <c r="C14" s="3" t="s">
        <v>1131</v>
      </c>
      <c r="D14" s="1">
        <v>1110.109</v>
      </c>
      <c r="E14" s="1" t="s">
        <v>5</v>
      </c>
      <c r="F14" s="32" t="s">
        <v>21</v>
      </c>
      <c r="G14" s="1" t="s">
        <v>22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>
      <c r="A15" s="1" t="s">
        <v>3</v>
      </c>
      <c r="B15" s="1" t="s">
        <v>4</v>
      </c>
      <c r="C15" s="3" t="s">
        <v>1131</v>
      </c>
      <c r="D15" s="1">
        <v>1110.2</v>
      </c>
      <c r="E15" s="1" t="s">
        <v>5</v>
      </c>
      <c r="F15" s="32" t="s">
        <v>23</v>
      </c>
      <c r="G15" s="1" t="s">
        <v>24</v>
      </c>
      <c r="H15" s="13">
        <v>0</v>
      </c>
      <c r="I15" s="13">
        <v>450</v>
      </c>
      <c r="J15" s="13">
        <v>450</v>
      </c>
      <c r="K15" s="13">
        <v>0</v>
      </c>
      <c r="L15" s="13">
        <v>450</v>
      </c>
    </row>
    <row r="16" spans="1:12" ht="12.75">
      <c r="A16" s="1" t="s">
        <v>3</v>
      </c>
      <c r="B16" s="1" t="s">
        <v>4</v>
      </c>
      <c r="C16" s="3" t="s">
        <v>1131</v>
      </c>
      <c r="D16" s="1">
        <v>1110.4</v>
      </c>
      <c r="E16" s="1" t="s">
        <v>5</v>
      </c>
      <c r="F16" s="32" t="s">
        <v>25</v>
      </c>
      <c r="G16" s="1" t="s">
        <v>87</v>
      </c>
      <c r="H16" s="13">
        <v>7750</v>
      </c>
      <c r="I16" s="13">
        <v>0</v>
      </c>
      <c r="J16" s="13">
        <v>7750</v>
      </c>
      <c r="K16" s="13">
        <v>0</v>
      </c>
      <c r="L16" s="13">
        <v>7750</v>
      </c>
    </row>
    <row r="17" spans="1:12" ht="12.75">
      <c r="A17" s="1" t="s">
        <v>3</v>
      </c>
      <c r="B17" s="1" t="s">
        <v>4</v>
      </c>
      <c r="C17" s="3" t="s">
        <v>1131</v>
      </c>
      <c r="D17" s="1">
        <v>1110.421</v>
      </c>
      <c r="E17" s="1" t="s">
        <v>5</v>
      </c>
      <c r="F17" s="32" t="s">
        <v>26</v>
      </c>
      <c r="G17" s="1" t="s">
        <v>27</v>
      </c>
      <c r="H17" s="13">
        <v>0</v>
      </c>
      <c r="I17" s="13">
        <v>420</v>
      </c>
      <c r="J17" s="13">
        <v>420</v>
      </c>
      <c r="K17" s="13">
        <v>0</v>
      </c>
      <c r="L17" s="13">
        <v>420</v>
      </c>
    </row>
    <row r="18" spans="1:12" ht="12.75">
      <c r="A18" s="1" t="s">
        <v>3</v>
      </c>
      <c r="B18" s="1" t="s">
        <v>4</v>
      </c>
      <c r="C18" s="3" t="s">
        <v>1131</v>
      </c>
      <c r="D18" s="1">
        <v>1110.424</v>
      </c>
      <c r="E18" s="1" t="s">
        <v>5</v>
      </c>
      <c r="F18" s="32" t="s">
        <v>28</v>
      </c>
      <c r="G18" s="1" t="s">
        <v>29</v>
      </c>
      <c r="H18" s="13">
        <v>0</v>
      </c>
      <c r="I18" s="13">
        <v>300</v>
      </c>
      <c r="J18" s="13">
        <v>300</v>
      </c>
      <c r="K18" s="13">
        <v>0</v>
      </c>
      <c r="L18" s="13">
        <v>300</v>
      </c>
    </row>
    <row r="19" spans="1:12" ht="12.75">
      <c r="A19" s="1" t="s">
        <v>3</v>
      </c>
      <c r="B19" s="1" t="s">
        <v>4</v>
      </c>
      <c r="C19" s="3" t="s">
        <v>1131</v>
      </c>
      <c r="D19" s="1">
        <v>1110.425</v>
      </c>
      <c r="E19" s="1" t="s">
        <v>5</v>
      </c>
      <c r="F19" s="32" t="s">
        <v>30</v>
      </c>
      <c r="G19" s="1" t="s">
        <v>31</v>
      </c>
      <c r="H19" s="13">
        <v>0</v>
      </c>
      <c r="I19" s="13">
        <v>50</v>
      </c>
      <c r="J19" s="13">
        <v>50</v>
      </c>
      <c r="K19" s="13">
        <v>0</v>
      </c>
      <c r="L19" s="13">
        <v>50</v>
      </c>
    </row>
    <row r="20" spans="1:12" ht="12.75">
      <c r="A20" s="1" t="s">
        <v>3</v>
      </c>
      <c r="B20" s="1" t="s">
        <v>4</v>
      </c>
      <c r="C20" s="3" t="s">
        <v>1131</v>
      </c>
      <c r="D20" s="1">
        <v>1110.426</v>
      </c>
      <c r="E20" s="1" t="s">
        <v>5</v>
      </c>
      <c r="F20" s="32" t="s">
        <v>32</v>
      </c>
      <c r="G20" s="1" t="s">
        <v>33</v>
      </c>
      <c r="H20" s="13">
        <v>0</v>
      </c>
      <c r="I20" s="13">
        <v>640</v>
      </c>
      <c r="J20" s="13">
        <v>640</v>
      </c>
      <c r="K20" s="13">
        <v>0</v>
      </c>
      <c r="L20" s="13">
        <v>640</v>
      </c>
    </row>
    <row r="21" spans="1:12" ht="12.75">
      <c r="A21" s="1" t="s">
        <v>3</v>
      </c>
      <c r="B21" s="1" t="s">
        <v>4</v>
      </c>
      <c r="C21" s="3" t="s">
        <v>1131</v>
      </c>
      <c r="D21" s="1">
        <v>1110.43</v>
      </c>
      <c r="E21" s="1" t="s">
        <v>5</v>
      </c>
      <c r="F21" s="32" t="s">
        <v>34</v>
      </c>
      <c r="G21" s="1" t="s">
        <v>35</v>
      </c>
      <c r="H21" s="13">
        <v>0</v>
      </c>
      <c r="I21" s="13">
        <v>300</v>
      </c>
      <c r="J21" s="13">
        <v>300</v>
      </c>
      <c r="K21" s="13">
        <v>0</v>
      </c>
      <c r="L21" s="13">
        <v>300</v>
      </c>
    </row>
    <row r="22" spans="1:12" ht="12.75">
      <c r="A22" s="1" t="s">
        <v>3</v>
      </c>
      <c r="B22" s="1" t="s">
        <v>4</v>
      </c>
      <c r="C22" s="3" t="s">
        <v>1131</v>
      </c>
      <c r="D22" s="1">
        <v>1110.46</v>
      </c>
      <c r="E22" s="1" t="s">
        <v>5</v>
      </c>
      <c r="F22" s="32" t="s">
        <v>36</v>
      </c>
      <c r="G22" s="1" t="s">
        <v>37</v>
      </c>
      <c r="H22" s="13">
        <v>0</v>
      </c>
      <c r="I22" s="13">
        <v>265</v>
      </c>
      <c r="J22" s="13">
        <v>265</v>
      </c>
      <c r="K22" s="13">
        <v>0</v>
      </c>
      <c r="L22" s="13">
        <v>265</v>
      </c>
    </row>
    <row r="23" spans="1:12" ht="12.75">
      <c r="A23" s="1" t="s">
        <v>3</v>
      </c>
      <c r="B23" s="1" t="s">
        <v>4</v>
      </c>
      <c r="C23" s="3" t="s">
        <v>1131</v>
      </c>
      <c r="D23" s="1">
        <v>1110.462</v>
      </c>
      <c r="E23" s="1" t="s">
        <v>5</v>
      </c>
      <c r="F23" s="32" t="s">
        <v>38</v>
      </c>
      <c r="G23" s="1" t="s">
        <v>39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2.75">
      <c r="A24" s="1" t="s">
        <v>3</v>
      </c>
      <c r="B24" s="1" t="s">
        <v>4</v>
      </c>
      <c r="C24" s="3" t="s">
        <v>1131</v>
      </c>
      <c r="D24" s="1">
        <v>1110.465</v>
      </c>
      <c r="E24" s="1" t="s">
        <v>5</v>
      </c>
      <c r="F24" s="32" t="s">
        <v>40</v>
      </c>
      <c r="G24" s="1" t="s">
        <v>41</v>
      </c>
      <c r="H24" s="13">
        <v>0</v>
      </c>
      <c r="I24" s="13">
        <v>70</v>
      </c>
      <c r="J24" s="13">
        <v>70</v>
      </c>
      <c r="K24" s="13">
        <v>0</v>
      </c>
      <c r="L24" s="13">
        <v>70</v>
      </c>
    </row>
    <row r="25" spans="1:12" ht="12.75">
      <c r="A25" s="1" t="s">
        <v>3</v>
      </c>
      <c r="B25" s="1" t="s">
        <v>4</v>
      </c>
      <c r="C25" s="3" t="s">
        <v>1131</v>
      </c>
      <c r="D25" s="1">
        <v>1110.48</v>
      </c>
      <c r="E25" s="1" t="s">
        <v>5</v>
      </c>
      <c r="F25" s="32" t="s">
        <v>42</v>
      </c>
      <c r="G25" s="1" t="s">
        <v>43</v>
      </c>
      <c r="H25" s="13">
        <v>0</v>
      </c>
      <c r="I25" s="13">
        <v>1300</v>
      </c>
      <c r="J25" s="13">
        <v>1300</v>
      </c>
      <c r="K25" s="13">
        <v>0</v>
      </c>
      <c r="L25" s="13">
        <v>1300</v>
      </c>
    </row>
    <row r="26" spans="1:12" ht="12.75">
      <c r="A26" s="1" t="s">
        <v>3</v>
      </c>
      <c r="B26" s="1" t="s">
        <v>4</v>
      </c>
      <c r="C26" s="3" t="s">
        <v>1131</v>
      </c>
      <c r="D26" s="1">
        <v>1110.481</v>
      </c>
      <c r="E26" s="1" t="s">
        <v>5</v>
      </c>
      <c r="F26" s="32" t="s">
        <v>44</v>
      </c>
      <c r="G26" s="1" t="s">
        <v>45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1" t="s">
        <v>3</v>
      </c>
      <c r="B27" s="1" t="s">
        <v>4</v>
      </c>
      <c r="C27" s="3" t="s">
        <v>1131</v>
      </c>
      <c r="D27" s="1">
        <v>1110.49</v>
      </c>
      <c r="E27" s="1" t="s">
        <v>5</v>
      </c>
      <c r="F27" s="32" t="s">
        <v>46</v>
      </c>
      <c r="G27" s="1" t="s">
        <v>13</v>
      </c>
      <c r="H27" s="13">
        <v>0</v>
      </c>
      <c r="I27" s="13">
        <v>1100</v>
      </c>
      <c r="J27" s="13">
        <v>1100</v>
      </c>
      <c r="K27" s="13">
        <v>0</v>
      </c>
      <c r="L27" s="13">
        <v>1100</v>
      </c>
    </row>
    <row r="28" spans="5:12" ht="12.75">
      <c r="E28" s="10"/>
      <c r="G28" s="11" t="s">
        <v>1731</v>
      </c>
      <c r="H28" s="12">
        <v>79519</v>
      </c>
      <c r="I28" s="12">
        <v>94634.5</v>
      </c>
      <c r="J28" s="12">
        <v>174153.5</v>
      </c>
      <c r="K28" s="12">
        <v>0</v>
      </c>
      <c r="L28" s="12">
        <v>174153.5</v>
      </c>
    </row>
    <row r="29" spans="1:12" s="9" customFormat="1" ht="15">
      <c r="A29"/>
      <c r="B29"/>
      <c r="C29" s="5"/>
      <c r="D29" s="6"/>
      <c r="F29" s="31" t="s">
        <v>1132</v>
      </c>
      <c r="G29" s="7"/>
      <c r="H29" s="8"/>
      <c r="I29" s="8"/>
      <c r="J29" s="14"/>
      <c r="K29" s="8"/>
      <c r="L29" s="8"/>
    </row>
    <row r="30" spans="1:12" ht="12.75">
      <c r="A30" s="1" t="s">
        <v>3</v>
      </c>
      <c r="B30" s="1" t="s">
        <v>4</v>
      </c>
      <c r="C30" s="3" t="s">
        <v>1132</v>
      </c>
      <c r="D30" s="1">
        <v>1210.101</v>
      </c>
      <c r="E30" s="1" t="s">
        <v>5</v>
      </c>
      <c r="F30" s="32" t="s">
        <v>47</v>
      </c>
      <c r="G30" s="1" t="s">
        <v>1804</v>
      </c>
      <c r="H30" s="13">
        <v>0</v>
      </c>
      <c r="I30" s="13">
        <v>0</v>
      </c>
      <c r="J30" s="13">
        <v>0</v>
      </c>
      <c r="K30" s="13">
        <v>3976</v>
      </c>
      <c r="L30" s="13">
        <v>3976</v>
      </c>
    </row>
    <row r="31" spans="1:12" ht="12.75">
      <c r="A31" s="1" t="s">
        <v>3</v>
      </c>
      <c r="B31" s="1" t="s">
        <v>4</v>
      </c>
      <c r="C31" s="3" t="s">
        <v>1132</v>
      </c>
      <c r="D31" s="1">
        <v>1210.102</v>
      </c>
      <c r="E31" s="1" t="s">
        <v>5</v>
      </c>
      <c r="F31" s="32" t="s">
        <v>48</v>
      </c>
      <c r="G31" s="1" t="s">
        <v>9</v>
      </c>
      <c r="H31" s="13">
        <v>0</v>
      </c>
      <c r="I31" s="13">
        <v>9500</v>
      </c>
      <c r="J31" s="13">
        <v>9500</v>
      </c>
      <c r="K31" s="13">
        <v>0</v>
      </c>
      <c r="L31" s="13">
        <v>9500</v>
      </c>
    </row>
    <row r="32" spans="1:12" ht="12.75">
      <c r="A32" s="1" t="s">
        <v>3</v>
      </c>
      <c r="B32" s="1" t="s">
        <v>4</v>
      </c>
      <c r="C32" s="3" t="s">
        <v>1132</v>
      </c>
      <c r="D32" s="1">
        <v>1210.104</v>
      </c>
      <c r="E32" s="1" t="s">
        <v>5</v>
      </c>
      <c r="F32" s="32" t="s">
        <v>49</v>
      </c>
      <c r="G32" s="1" t="s">
        <v>20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12.75">
      <c r="A33" s="1" t="s">
        <v>3</v>
      </c>
      <c r="B33" s="1" t="s">
        <v>4</v>
      </c>
      <c r="C33" s="3" t="s">
        <v>1132</v>
      </c>
      <c r="D33" s="1">
        <v>1210.109</v>
      </c>
      <c r="E33" s="1" t="s">
        <v>5</v>
      </c>
      <c r="F33" s="32" t="s">
        <v>50</v>
      </c>
      <c r="G33" s="1" t="s">
        <v>22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3:12" ht="12.75">
      <c r="C34" s="3"/>
      <c r="F34" s="32" t="s">
        <v>1508</v>
      </c>
      <c r="G34" s="1" t="s">
        <v>87</v>
      </c>
      <c r="H34" s="13">
        <v>0</v>
      </c>
      <c r="I34" s="13">
        <v>0</v>
      </c>
      <c r="J34" s="13">
        <v>0</v>
      </c>
      <c r="K34" s="13">
        <v>150</v>
      </c>
      <c r="L34" s="13">
        <v>150</v>
      </c>
    </row>
    <row r="35" spans="1:12" ht="12.75">
      <c r="A35" s="1" t="s">
        <v>3</v>
      </c>
      <c r="B35" s="1" t="s">
        <v>4</v>
      </c>
      <c r="C35" s="3" t="s">
        <v>1132</v>
      </c>
      <c r="D35" s="1">
        <v>1210.424</v>
      </c>
      <c r="E35" s="1" t="s">
        <v>5</v>
      </c>
      <c r="F35" s="32" t="s">
        <v>51</v>
      </c>
      <c r="G35" s="1" t="s">
        <v>11</v>
      </c>
      <c r="H35" s="13">
        <v>0</v>
      </c>
      <c r="I35" s="13">
        <v>1000</v>
      </c>
      <c r="J35" s="13">
        <v>1000</v>
      </c>
      <c r="K35" s="13">
        <v>0</v>
      </c>
      <c r="L35" s="13">
        <v>1000</v>
      </c>
    </row>
    <row r="36" spans="1:12" ht="12.75">
      <c r="A36" s="1" t="s">
        <v>3</v>
      </c>
      <c r="B36" s="1" t="s">
        <v>4</v>
      </c>
      <c r="C36" s="3" t="s">
        <v>1132</v>
      </c>
      <c r="D36" s="1">
        <v>1210.46</v>
      </c>
      <c r="E36" s="1" t="s">
        <v>5</v>
      </c>
      <c r="F36" s="32" t="s">
        <v>52</v>
      </c>
      <c r="G36" s="1" t="s">
        <v>37</v>
      </c>
      <c r="H36" s="13">
        <v>0</v>
      </c>
      <c r="I36" s="13">
        <v>4400</v>
      </c>
      <c r="J36" s="13">
        <v>4400</v>
      </c>
      <c r="K36" s="13">
        <v>0</v>
      </c>
      <c r="L36" s="13">
        <v>4400</v>
      </c>
    </row>
    <row r="37" spans="1:12" ht="12.75">
      <c r="A37" s="1" t="s">
        <v>3</v>
      </c>
      <c r="B37" s="1" t="s">
        <v>4</v>
      </c>
      <c r="C37" s="3" t="s">
        <v>1132</v>
      </c>
      <c r="D37" s="1">
        <v>1210.49</v>
      </c>
      <c r="E37" s="1" t="s">
        <v>5</v>
      </c>
      <c r="F37" s="32" t="s">
        <v>53</v>
      </c>
      <c r="G37" s="1" t="s">
        <v>13</v>
      </c>
      <c r="H37" s="13">
        <v>0</v>
      </c>
      <c r="I37" s="13">
        <v>150</v>
      </c>
      <c r="J37" s="13">
        <v>150</v>
      </c>
      <c r="K37" s="13">
        <v>0</v>
      </c>
      <c r="L37" s="13">
        <v>150</v>
      </c>
    </row>
    <row r="38" spans="1:12" ht="12.75">
      <c r="A38" s="1" t="s">
        <v>3</v>
      </c>
      <c r="B38" s="1" t="s">
        <v>4</v>
      </c>
      <c r="C38" s="3" t="s">
        <v>1132</v>
      </c>
      <c r="D38" s="1">
        <v>1220.1</v>
      </c>
      <c r="E38" s="1" t="s">
        <v>5</v>
      </c>
      <c r="F38" s="32" t="s">
        <v>54</v>
      </c>
      <c r="G38" s="1" t="s">
        <v>55</v>
      </c>
      <c r="H38" s="13">
        <v>47758</v>
      </c>
      <c r="I38" s="13">
        <v>0</v>
      </c>
      <c r="J38" s="13">
        <v>47758</v>
      </c>
      <c r="K38" s="13">
        <v>0</v>
      </c>
      <c r="L38" s="13">
        <v>47758</v>
      </c>
    </row>
    <row r="39" spans="1:12" ht="12.75">
      <c r="A39" s="1" t="s">
        <v>3</v>
      </c>
      <c r="B39" s="1" t="s">
        <v>4</v>
      </c>
      <c r="C39" s="3" t="s">
        <v>1132</v>
      </c>
      <c r="D39" s="1">
        <v>1220.4</v>
      </c>
      <c r="E39" s="1" t="s">
        <v>5</v>
      </c>
      <c r="F39" s="32" t="s">
        <v>56</v>
      </c>
      <c r="G39" s="1" t="s">
        <v>87</v>
      </c>
      <c r="H39" s="13">
        <v>6450</v>
      </c>
      <c r="I39" s="13">
        <v>0</v>
      </c>
      <c r="J39" s="13">
        <v>6450</v>
      </c>
      <c r="K39" s="13">
        <v>0</v>
      </c>
      <c r="L39" s="13">
        <v>6450</v>
      </c>
    </row>
    <row r="40" spans="1:12" ht="12.75">
      <c r="A40" s="1" t="s">
        <v>3</v>
      </c>
      <c r="B40" s="1" t="s">
        <v>4</v>
      </c>
      <c r="C40" s="3" t="s">
        <v>1132</v>
      </c>
      <c r="D40" s="1">
        <v>1230.1</v>
      </c>
      <c r="E40" s="1" t="s">
        <v>5</v>
      </c>
      <c r="F40" s="32" t="s">
        <v>57</v>
      </c>
      <c r="G40" s="1" t="s">
        <v>15</v>
      </c>
      <c r="H40" s="13">
        <v>15000</v>
      </c>
      <c r="I40" s="13">
        <v>0</v>
      </c>
      <c r="J40" s="13">
        <v>15000</v>
      </c>
      <c r="K40" s="13">
        <v>0</v>
      </c>
      <c r="L40" s="13">
        <v>15000</v>
      </c>
    </row>
    <row r="41" spans="1:12" ht="12.75">
      <c r="A41" s="1" t="s">
        <v>3</v>
      </c>
      <c r="B41" s="1" t="s">
        <v>4</v>
      </c>
      <c r="C41" s="3" t="s">
        <v>1132</v>
      </c>
      <c r="D41" s="1">
        <v>1230.101</v>
      </c>
      <c r="E41" s="1" t="s">
        <v>5</v>
      </c>
      <c r="F41" s="32" t="s">
        <v>58</v>
      </c>
      <c r="G41" s="1" t="s">
        <v>17</v>
      </c>
      <c r="H41" s="13">
        <v>0</v>
      </c>
      <c r="I41" s="13">
        <v>24991</v>
      </c>
      <c r="J41" s="13">
        <v>24991</v>
      </c>
      <c r="K41" s="13">
        <v>0</v>
      </c>
      <c r="L41" s="13">
        <v>24991</v>
      </c>
    </row>
    <row r="42" spans="1:12" ht="12.75">
      <c r="A42" s="1" t="s">
        <v>3</v>
      </c>
      <c r="B42" s="1" t="s">
        <v>4</v>
      </c>
      <c r="C42" s="3" t="s">
        <v>1132</v>
      </c>
      <c r="D42" s="1">
        <v>1230.104</v>
      </c>
      <c r="E42" s="1" t="s">
        <v>5</v>
      </c>
      <c r="F42" s="32" t="s">
        <v>59</v>
      </c>
      <c r="G42" s="1" t="s">
        <v>20</v>
      </c>
      <c r="H42" s="13">
        <v>0</v>
      </c>
      <c r="I42" s="13">
        <v>210</v>
      </c>
      <c r="J42" s="13">
        <v>210</v>
      </c>
      <c r="K42" s="13">
        <v>0</v>
      </c>
      <c r="L42" s="13">
        <v>210</v>
      </c>
    </row>
    <row r="43" spans="1:12" ht="12.75">
      <c r="A43" s="1" t="s">
        <v>3</v>
      </c>
      <c r="B43" s="1" t="s">
        <v>4</v>
      </c>
      <c r="C43" s="3" t="s">
        <v>1132</v>
      </c>
      <c r="D43" s="1">
        <v>1230.109</v>
      </c>
      <c r="E43" s="1" t="s">
        <v>5</v>
      </c>
      <c r="F43" s="32" t="s">
        <v>60</v>
      </c>
      <c r="G43" s="1" t="s">
        <v>22</v>
      </c>
      <c r="H43" s="13">
        <v>0</v>
      </c>
      <c r="I43" s="13">
        <v>90</v>
      </c>
      <c r="J43" s="13">
        <v>90</v>
      </c>
      <c r="K43" s="13">
        <v>0</v>
      </c>
      <c r="L43" s="13">
        <v>90</v>
      </c>
    </row>
    <row r="44" spans="1:12" ht="12.75">
      <c r="A44" s="1" t="s">
        <v>3</v>
      </c>
      <c r="B44" s="1" t="s">
        <v>4</v>
      </c>
      <c r="C44" s="3" t="s">
        <v>1132</v>
      </c>
      <c r="D44" s="1">
        <v>1230.421</v>
      </c>
      <c r="E44" s="1" t="s">
        <v>5</v>
      </c>
      <c r="F44" s="32" t="s">
        <v>61</v>
      </c>
      <c r="G44" s="1" t="s">
        <v>27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2" ht="12.75">
      <c r="A45" s="1" t="s">
        <v>3</v>
      </c>
      <c r="B45" s="1" t="s">
        <v>4</v>
      </c>
      <c r="C45" s="3" t="s">
        <v>1132</v>
      </c>
      <c r="D45" s="1">
        <v>1230.424</v>
      </c>
      <c r="E45" s="1" t="s">
        <v>5</v>
      </c>
      <c r="F45" s="32" t="s">
        <v>62</v>
      </c>
      <c r="G45" s="1" t="s">
        <v>11</v>
      </c>
      <c r="H45" s="13">
        <v>0</v>
      </c>
      <c r="I45" s="13">
        <v>475</v>
      </c>
      <c r="J45" s="13">
        <v>475</v>
      </c>
      <c r="K45" s="13">
        <v>0</v>
      </c>
      <c r="L45" s="13">
        <v>475</v>
      </c>
    </row>
    <row r="46" spans="1:12" ht="12.75">
      <c r="A46" s="1" t="s">
        <v>3</v>
      </c>
      <c r="B46" s="1" t="s">
        <v>4</v>
      </c>
      <c r="C46" s="3" t="s">
        <v>1132</v>
      </c>
      <c r="D46" s="1">
        <v>1230.425</v>
      </c>
      <c r="E46" s="1" t="s">
        <v>5</v>
      </c>
      <c r="F46" s="32" t="s">
        <v>63</v>
      </c>
      <c r="G46" s="1" t="s">
        <v>64</v>
      </c>
      <c r="H46" s="13">
        <v>0</v>
      </c>
      <c r="I46" s="13">
        <v>2500</v>
      </c>
      <c r="J46" s="13">
        <v>2500</v>
      </c>
      <c r="K46" s="13">
        <v>0</v>
      </c>
      <c r="L46" s="13">
        <v>2500</v>
      </c>
    </row>
    <row r="47" spans="1:12" ht="12.75">
      <c r="A47" s="1" t="s">
        <v>3</v>
      </c>
      <c r="B47" s="1" t="s">
        <v>4</v>
      </c>
      <c r="C47" s="3" t="s">
        <v>1132</v>
      </c>
      <c r="D47" s="1">
        <v>1230.426</v>
      </c>
      <c r="E47" s="1" t="s">
        <v>5</v>
      </c>
      <c r="F47" s="32" t="s">
        <v>65</v>
      </c>
      <c r="G47" s="1" t="s">
        <v>33</v>
      </c>
      <c r="H47" s="13">
        <v>0</v>
      </c>
      <c r="I47" s="13">
        <v>53</v>
      </c>
      <c r="J47" s="13">
        <v>53</v>
      </c>
      <c r="K47" s="13">
        <v>0</v>
      </c>
      <c r="L47" s="13">
        <v>53</v>
      </c>
    </row>
    <row r="48" spans="1:12" ht="12.75">
      <c r="A48" s="1" t="s">
        <v>3</v>
      </c>
      <c r="B48" s="1" t="s">
        <v>4</v>
      </c>
      <c r="C48" s="3" t="s">
        <v>1132</v>
      </c>
      <c r="D48" s="1">
        <v>1230.46</v>
      </c>
      <c r="E48" s="1" t="s">
        <v>5</v>
      </c>
      <c r="F48" s="32" t="s">
        <v>66</v>
      </c>
      <c r="G48" s="1" t="s">
        <v>37</v>
      </c>
      <c r="H48" s="13">
        <v>0</v>
      </c>
      <c r="I48" s="13">
        <v>800</v>
      </c>
      <c r="J48" s="13">
        <v>800</v>
      </c>
      <c r="K48" s="13">
        <v>0</v>
      </c>
      <c r="L48" s="13">
        <v>800</v>
      </c>
    </row>
    <row r="49" spans="1:12" ht="12.75">
      <c r="A49" s="1" t="s">
        <v>3</v>
      </c>
      <c r="B49" s="1" t="s">
        <v>4</v>
      </c>
      <c r="C49" s="3" t="s">
        <v>1132</v>
      </c>
      <c r="D49" s="1">
        <v>1230.48</v>
      </c>
      <c r="E49" s="1" t="s">
        <v>5</v>
      </c>
      <c r="F49" s="32" t="s">
        <v>67</v>
      </c>
      <c r="G49" s="1" t="s">
        <v>43</v>
      </c>
      <c r="H49" s="13">
        <v>0</v>
      </c>
      <c r="I49" s="13">
        <v>350</v>
      </c>
      <c r="J49" s="13">
        <v>350</v>
      </c>
      <c r="K49" s="13">
        <v>0</v>
      </c>
      <c r="L49" s="13">
        <v>350</v>
      </c>
    </row>
    <row r="50" spans="1:12" ht="12.75">
      <c r="A50" s="1" t="s">
        <v>3</v>
      </c>
      <c r="B50" s="1" t="s">
        <v>4</v>
      </c>
      <c r="C50" s="3" t="s">
        <v>1132</v>
      </c>
      <c r="D50" s="1">
        <v>1230.49</v>
      </c>
      <c r="E50" s="1" t="s">
        <v>5</v>
      </c>
      <c r="F50" s="32" t="s">
        <v>68</v>
      </c>
      <c r="G50" s="1" t="s">
        <v>13</v>
      </c>
      <c r="H50" s="13">
        <v>0</v>
      </c>
      <c r="I50" s="13">
        <v>800</v>
      </c>
      <c r="J50" s="13">
        <v>800</v>
      </c>
      <c r="K50" s="13">
        <v>0</v>
      </c>
      <c r="L50" s="13">
        <v>800</v>
      </c>
    </row>
    <row r="51" spans="5:12" ht="12.75">
      <c r="E51" s="10"/>
      <c r="G51" s="11" t="s">
        <v>1732</v>
      </c>
      <c r="H51" s="12">
        <v>69208</v>
      </c>
      <c r="I51" s="12">
        <v>45319</v>
      </c>
      <c r="J51" s="12">
        <v>114527</v>
      </c>
      <c r="K51" s="12">
        <v>4126</v>
      </c>
      <c r="L51" s="12">
        <v>118653</v>
      </c>
    </row>
    <row r="52" spans="1:12" s="9" customFormat="1" ht="15">
      <c r="A52"/>
      <c r="B52"/>
      <c r="C52" s="5"/>
      <c r="D52" s="6"/>
      <c r="F52" s="31" t="s">
        <v>1133</v>
      </c>
      <c r="G52" s="7"/>
      <c r="H52" s="8"/>
      <c r="I52" s="8"/>
      <c r="J52" s="14"/>
      <c r="K52" s="8"/>
      <c r="L52" s="8"/>
    </row>
    <row r="53" spans="1:12" ht="12.75">
      <c r="A53" s="1" t="s">
        <v>3</v>
      </c>
      <c r="B53" s="1" t="s">
        <v>4</v>
      </c>
      <c r="C53" s="3" t="s">
        <v>1133</v>
      </c>
      <c r="D53" s="1">
        <v>1320.4</v>
      </c>
      <c r="E53" s="1" t="s">
        <v>5</v>
      </c>
      <c r="F53" s="32" t="s">
        <v>69</v>
      </c>
      <c r="G53" s="1" t="s">
        <v>70</v>
      </c>
      <c r="H53" s="13">
        <v>12400</v>
      </c>
      <c r="I53" s="13">
        <v>0</v>
      </c>
      <c r="J53" s="13">
        <v>12400</v>
      </c>
      <c r="K53" s="13">
        <v>0</v>
      </c>
      <c r="L53" s="13">
        <v>12400</v>
      </c>
    </row>
    <row r="54" spans="1:12" ht="12.75">
      <c r="A54" s="1" t="s">
        <v>3</v>
      </c>
      <c r="B54" s="1" t="s">
        <v>4</v>
      </c>
      <c r="C54" s="3" t="s">
        <v>1133</v>
      </c>
      <c r="D54" s="1">
        <v>1325.101</v>
      </c>
      <c r="E54" s="1" t="s">
        <v>5</v>
      </c>
      <c r="F54" s="32" t="s">
        <v>71</v>
      </c>
      <c r="G54" s="1" t="s">
        <v>1806</v>
      </c>
      <c r="H54" s="13">
        <v>0</v>
      </c>
      <c r="I54" s="13">
        <v>54265</v>
      </c>
      <c r="J54" s="13">
        <v>54265</v>
      </c>
      <c r="K54" s="13">
        <v>19380</v>
      </c>
      <c r="L54" s="13">
        <v>73645</v>
      </c>
    </row>
    <row r="55" spans="1:12" ht="12.75">
      <c r="A55" s="1" t="s">
        <v>3</v>
      </c>
      <c r="B55" s="1" t="s">
        <v>4</v>
      </c>
      <c r="C55" s="3" t="s">
        <v>1133</v>
      </c>
      <c r="D55" s="1">
        <v>1325.103</v>
      </c>
      <c r="E55" s="1" t="s">
        <v>5</v>
      </c>
      <c r="F55" s="32" t="s">
        <v>72</v>
      </c>
      <c r="G55" s="1" t="s">
        <v>73</v>
      </c>
      <c r="H55" s="13">
        <v>0</v>
      </c>
      <c r="I55" s="13">
        <v>100</v>
      </c>
      <c r="J55" s="13">
        <v>100</v>
      </c>
      <c r="K55" s="13">
        <v>0</v>
      </c>
      <c r="L55" s="13">
        <v>100</v>
      </c>
    </row>
    <row r="56" spans="1:12" ht="12.75">
      <c r="A56" s="1" t="s">
        <v>3</v>
      </c>
      <c r="B56" s="1" t="s">
        <v>4</v>
      </c>
      <c r="C56" s="3" t="s">
        <v>1133</v>
      </c>
      <c r="D56" s="1">
        <v>1325.104</v>
      </c>
      <c r="E56" s="1" t="s">
        <v>5</v>
      </c>
      <c r="F56" s="32" t="s">
        <v>74</v>
      </c>
      <c r="G56" s="1" t="s">
        <v>20</v>
      </c>
      <c r="H56" s="13">
        <v>0</v>
      </c>
      <c r="I56" s="13">
        <v>1005</v>
      </c>
      <c r="J56" s="13">
        <v>1005</v>
      </c>
      <c r="K56" s="13">
        <v>0</v>
      </c>
      <c r="L56" s="13">
        <v>1005</v>
      </c>
    </row>
    <row r="57" spans="1:12" ht="12.75">
      <c r="A57" s="1" t="s">
        <v>3</v>
      </c>
      <c r="B57" s="1" t="s">
        <v>4</v>
      </c>
      <c r="C57" s="3" t="s">
        <v>1133</v>
      </c>
      <c r="D57" s="1">
        <v>1325.109</v>
      </c>
      <c r="E57" s="1" t="s">
        <v>5</v>
      </c>
      <c r="F57" s="32" t="s">
        <v>75</v>
      </c>
      <c r="G57" s="1" t="s">
        <v>22</v>
      </c>
      <c r="H57" s="13">
        <v>0</v>
      </c>
      <c r="I57" s="13">
        <v>600</v>
      </c>
      <c r="J57" s="13">
        <v>600</v>
      </c>
      <c r="K57" s="13">
        <v>0</v>
      </c>
      <c r="L57" s="13">
        <v>600</v>
      </c>
    </row>
    <row r="58" spans="1:12" ht="12.75">
      <c r="A58" s="1" t="s">
        <v>3</v>
      </c>
      <c r="B58" s="1" t="s">
        <v>4</v>
      </c>
      <c r="C58" s="3" t="s">
        <v>1133</v>
      </c>
      <c r="D58" s="1">
        <v>1325.2</v>
      </c>
      <c r="E58" s="1" t="s">
        <v>5</v>
      </c>
      <c r="F58" s="32" t="s">
        <v>76</v>
      </c>
      <c r="G58" s="1" t="s">
        <v>24</v>
      </c>
      <c r="H58" s="13">
        <v>0</v>
      </c>
      <c r="I58" s="13">
        <v>500</v>
      </c>
      <c r="J58" s="13">
        <v>500</v>
      </c>
      <c r="K58" s="13">
        <v>2000</v>
      </c>
      <c r="L58" s="13">
        <v>2500</v>
      </c>
    </row>
    <row r="59" spans="3:12" ht="12.75">
      <c r="C59" s="3"/>
      <c r="F59" s="32" t="s">
        <v>1514</v>
      </c>
      <c r="G59" s="1" t="s">
        <v>87</v>
      </c>
      <c r="H59" s="13">
        <v>0</v>
      </c>
      <c r="I59" s="13">
        <v>0</v>
      </c>
      <c r="J59" s="13">
        <v>0</v>
      </c>
      <c r="K59" s="13">
        <v>8000</v>
      </c>
      <c r="L59" s="13">
        <v>8000</v>
      </c>
    </row>
    <row r="60" spans="1:12" ht="12.75">
      <c r="A60" s="1" t="s">
        <v>3</v>
      </c>
      <c r="B60" s="1" t="s">
        <v>4</v>
      </c>
      <c r="C60" s="3" t="s">
        <v>1133</v>
      </c>
      <c r="D60" s="1">
        <v>1325.421</v>
      </c>
      <c r="E60" s="1" t="s">
        <v>5</v>
      </c>
      <c r="F60" s="32" t="s">
        <v>77</v>
      </c>
      <c r="G60" s="1" t="s">
        <v>27</v>
      </c>
      <c r="H60" s="13">
        <v>0</v>
      </c>
      <c r="I60" s="13">
        <v>1500</v>
      </c>
      <c r="J60" s="13">
        <v>1500</v>
      </c>
      <c r="K60" s="13">
        <v>0</v>
      </c>
      <c r="L60" s="13">
        <v>1500</v>
      </c>
    </row>
    <row r="61" spans="1:12" ht="12.75">
      <c r="A61" s="1" t="s">
        <v>3</v>
      </c>
      <c r="B61" s="1" t="s">
        <v>4</v>
      </c>
      <c r="C61" s="3" t="s">
        <v>1133</v>
      </c>
      <c r="D61" s="1">
        <v>1325.424</v>
      </c>
      <c r="E61" s="1" t="s">
        <v>5</v>
      </c>
      <c r="F61" s="32" t="s">
        <v>78</v>
      </c>
      <c r="G61" s="1" t="s">
        <v>11</v>
      </c>
      <c r="H61" s="13">
        <v>0</v>
      </c>
      <c r="I61" s="13">
        <v>200</v>
      </c>
      <c r="J61" s="13">
        <v>200</v>
      </c>
      <c r="K61" s="13">
        <v>0</v>
      </c>
      <c r="L61" s="13">
        <v>200</v>
      </c>
    </row>
    <row r="62" spans="1:12" ht="12.75">
      <c r="A62" s="1" t="s">
        <v>3</v>
      </c>
      <c r="B62" s="1" t="s">
        <v>4</v>
      </c>
      <c r="C62" s="3" t="s">
        <v>1133</v>
      </c>
      <c r="D62" s="1">
        <v>1325.425</v>
      </c>
      <c r="E62" s="1" t="s">
        <v>5</v>
      </c>
      <c r="F62" s="32" t="s">
        <v>79</v>
      </c>
      <c r="G62" s="1" t="s">
        <v>31</v>
      </c>
      <c r="H62" s="13">
        <v>0</v>
      </c>
      <c r="I62" s="13">
        <v>45</v>
      </c>
      <c r="J62" s="13">
        <v>45</v>
      </c>
      <c r="K62" s="13">
        <v>0</v>
      </c>
      <c r="L62" s="13">
        <v>45</v>
      </c>
    </row>
    <row r="63" spans="1:12" ht="12.75">
      <c r="A63" s="1" t="s">
        <v>3</v>
      </c>
      <c r="B63" s="1" t="s">
        <v>4</v>
      </c>
      <c r="C63" s="3" t="s">
        <v>1133</v>
      </c>
      <c r="D63" s="1">
        <v>1325.426</v>
      </c>
      <c r="E63" s="1" t="s">
        <v>5</v>
      </c>
      <c r="F63" s="32" t="s">
        <v>80</v>
      </c>
      <c r="G63" s="1" t="s">
        <v>33</v>
      </c>
      <c r="H63" s="13">
        <v>0</v>
      </c>
      <c r="I63" s="13">
        <v>700</v>
      </c>
      <c r="J63" s="13">
        <v>700</v>
      </c>
      <c r="K63" s="13">
        <v>0</v>
      </c>
      <c r="L63" s="13">
        <v>700</v>
      </c>
    </row>
    <row r="64" spans="1:12" ht="12.75">
      <c r="A64" s="1" t="s">
        <v>3</v>
      </c>
      <c r="B64" s="1" t="s">
        <v>4</v>
      </c>
      <c r="C64" s="3" t="s">
        <v>1133</v>
      </c>
      <c r="D64" s="1">
        <v>1325.46</v>
      </c>
      <c r="E64" s="1" t="s">
        <v>5</v>
      </c>
      <c r="F64" s="32" t="s">
        <v>81</v>
      </c>
      <c r="G64" s="1" t="s">
        <v>37</v>
      </c>
      <c r="H64" s="13">
        <v>0</v>
      </c>
      <c r="I64" s="13">
        <v>185</v>
      </c>
      <c r="J64" s="13">
        <v>185</v>
      </c>
      <c r="K64" s="13">
        <v>0</v>
      </c>
      <c r="L64" s="13">
        <v>185</v>
      </c>
    </row>
    <row r="65" spans="1:12" ht="12.75">
      <c r="A65" s="1" t="s">
        <v>3</v>
      </c>
      <c r="B65" s="1" t="s">
        <v>4</v>
      </c>
      <c r="C65" s="3" t="s">
        <v>1133</v>
      </c>
      <c r="D65" s="1">
        <v>1325.465</v>
      </c>
      <c r="E65" s="1" t="s">
        <v>5</v>
      </c>
      <c r="F65" s="32" t="s">
        <v>82</v>
      </c>
      <c r="G65" s="1" t="s">
        <v>41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ht="12.75">
      <c r="A66" s="1" t="s">
        <v>3</v>
      </c>
      <c r="B66" s="1" t="s">
        <v>4</v>
      </c>
      <c r="C66" s="3" t="s">
        <v>1133</v>
      </c>
      <c r="D66" s="1">
        <v>1325.48</v>
      </c>
      <c r="E66" s="1" t="s">
        <v>5</v>
      </c>
      <c r="F66" s="32" t="s">
        <v>83</v>
      </c>
      <c r="G66" s="1" t="s">
        <v>43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ht="12.75">
      <c r="A67" s="1" t="s">
        <v>3</v>
      </c>
      <c r="B67" s="1" t="s">
        <v>4</v>
      </c>
      <c r="C67" s="3" t="s">
        <v>1133</v>
      </c>
      <c r="D67" s="1">
        <v>1325.49</v>
      </c>
      <c r="E67" s="1" t="s">
        <v>5</v>
      </c>
      <c r="F67" s="32" t="s">
        <v>84</v>
      </c>
      <c r="G67" s="1" t="s">
        <v>13</v>
      </c>
      <c r="H67" s="13">
        <v>0</v>
      </c>
      <c r="I67" s="13">
        <v>1000</v>
      </c>
      <c r="J67" s="13">
        <v>1000</v>
      </c>
      <c r="K67" s="13">
        <v>0</v>
      </c>
      <c r="L67" s="13">
        <v>1000</v>
      </c>
    </row>
    <row r="68" spans="1:12" ht="12.75">
      <c r="A68" s="1" t="s">
        <v>3</v>
      </c>
      <c r="B68" s="1" t="s">
        <v>4</v>
      </c>
      <c r="C68" s="3" t="s">
        <v>1133</v>
      </c>
      <c r="D68" s="1">
        <v>1330.1</v>
      </c>
      <c r="E68" s="1" t="s">
        <v>5</v>
      </c>
      <c r="F68" s="32" t="s">
        <v>85</v>
      </c>
      <c r="G68" s="1" t="s">
        <v>15</v>
      </c>
      <c r="H68" s="13">
        <v>4244</v>
      </c>
      <c r="I68" s="13">
        <v>0</v>
      </c>
      <c r="J68" s="13">
        <v>4244</v>
      </c>
      <c r="K68" s="13">
        <v>0</v>
      </c>
      <c r="L68" s="13">
        <v>4244</v>
      </c>
    </row>
    <row r="69" spans="1:12" ht="12.75">
      <c r="A69" s="1" t="s">
        <v>3</v>
      </c>
      <c r="B69" s="1" t="s">
        <v>4</v>
      </c>
      <c r="C69" s="3" t="s">
        <v>1133</v>
      </c>
      <c r="D69" s="1">
        <v>1330.4</v>
      </c>
      <c r="E69" s="1" t="s">
        <v>5</v>
      </c>
      <c r="F69" s="32" t="s">
        <v>86</v>
      </c>
      <c r="G69" s="1" t="s">
        <v>87</v>
      </c>
      <c r="H69" s="13">
        <v>6200</v>
      </c>
      <c r="I69" s="13">
        <v>0</v>
      </c>
      <c r="J69" s="13">
        <v>6200</v>
      </c>
      <c r="K69" s="13">
        <v>0</v>
      </c>
      <c r="L69" s="13">
        <v>6200</v>
      </c>
    </row>
    <row r="70" spans="1:12" ht="12.75">
      <c r="A70" s="1" t="s">
        <v>3</v>
      </c>
      <c r="B70" s="1" t="s">
        <v>4</v>
      </c>
      <c r="C70" s="3" t="s">
        <v>1133</v>
      </c>
      <c r="D70" s="1">
        <v>1355.1</v>
      </c>
      <c r="E70" s="1" t="s">
        <v>5</v>
      </c>
      <c r="F70" s="32" t="s">
        <v>88</v>
      </c>
      <c r="G70" s="1" t="s">
        <v>1807</v>
      </c>
      <c r="H70" s="13">
        <v>101591</v>
      </c>
      <c r="I70" s="13">
        <v>0</v>
      </c>
      <c r="J70" s="13">
        <v>101591</v>
      </c>
      <c r="K70" s="13">
        <v>0</v>
      </c>
      <c r="L70" s="13">
        <v>101591</v>
      </c>
    </row>
    <row r="71" spans="1:12" ht="12.75">
      <c r="A71" s="1" t="s">
        <v>3</v>
      </c>
      <c r="B71" s="1" t="s">
        <v>4</v>
      </c>
      <c r="C71" s="3" t="s">
        <v>1133</v>
      </c>
      <c r="D71" s="1">
        <v>1355.4</v>
      </c>
      <c r="E71" s="1" t="s">
        <v>5</v>
      </c>
      <c r="F71" s="32" t="s">
        <v>89</v>
      </c>
      <c r="G71" s="1" t="s">
        <v>24</v>
      </c>
      <c r="H71" s="13">
        <v>7900</v>
      </c>
      <c r="I71" s="13">
        <v>0</v>
      </c>
      <c r="J71" s="13">
        <v>7900</v>
      </c>
      <c r="K71" s="13">
        <v>1200</v>
      </c>
      <c r="L71" s="13">
        <v>9100</v>
      </c>
    </row>
    <row r="72" spans="1:12" ht="12.75">
      <c r="A72" s="1" t="s">
        <v>3</v>
      </c>
      <c r="B72" s="1" t="s">
        <v>4</v>
      </c>
      <c r="C72" s="3" t="s">
        <v>1133</v>
      </c>
      <c r="D72" s="1">
        <v>1355.48</v>
      </c>
      <c r="E72" s="1" t="s">
        <v>5</v>
      </c>
      <c r="F72" s="32" t="s">
        <v>90</v>
      </c>
      <c r="G72" s="1" t="s">
        <v>43</v>
      </c>
      <c r="H72" s="13">
        <v>0</v>
      </c>
      <c r="I72" s="13">
        <v>2400</v>
      </c>
      <c r="J72" s="13">
        <v>2400</v>
      </c>
      <c r="K72" s="13">
        <v>0</v>
      </c>
      <c r="L72" s="13">
        <v>2400</v>
      </c>
    </row>
    <row r="73" spans="5:12" ht="12.75">
      <c r="E73" s="10"/>
      <c r="G73" s="11" t="s">
        <v>1733</v>
      </c>
      <c r="H73" s="12">
        <v>132335</v>
      </c>
      <c r="I73" s="12">
        <v>62500</v>
      </c>
      <c r="J73" s="12">
        <v>194835</v>
      </c>
      <c r="K73" s="12">
        <v>30580</v>
      </c>
      <c r="L73" s="12">
        <v>225415</v>
      </c>
    </row>
    <row r="74" spans="1:12" s="9" customFormat="1" ht="15">
      <c r="A74"/>
      <c r="B74"/>
      <c r="C74" s="5"/>
      <c r="D74" s="6"/>
      <c r="F74" s="31" t="s">
        <v>1134</v>
      </c>
      <c r="G74" s="7"/>
      <c r="H74" s="8"/>
      <c r="I74" s="8"/>
      <c r="J74" s="14"/>
      <c r="K74" s="8"/>
      <c r="L74" s="8"/>
    </row>
    <row r="75" spans="1:12" ht="12.75">
      <c r="A75" s="1" t="s">
        <v>3</v>
      </c>
      <c r="B75" s="1" t="s">
        <v>4</v>
      </c>
      <c r="C75" s="3" t="s">
        <v>1134</v>
      </c>
      <c r="D75" s="1">
        <v>1410.1</v>
      </c>
      <c r="E75" s="1" t="s">
        <v>5</v>
      </c>
      <c r="F75" s="32" t="s">
        <v>91</v>
      </c>
      <c r="G75" s="1" t="s">
        <v>15</v>
      </c>
      <c r="H75" s="13">
        <v>67752</v>
      </c>
      <c r="I75" s="13">
        <v>0</v>
      </c>
      <c r="J75" s="13">
        <v>67752</v>
      </c>
      <c r="K75" s="13">
        <v>0</v>
      </c>
      <c r="L75" s="13">
        <v>67752</v>
      </c>
    </row>
    <row r="76" spans="1:12" ht="12.75">
      <c r="A76" s="1" t="s">
        <v>3</v>
      </c>
      <c r="B76" s="1" t="s">
        <v>4</v>
      </c>
      <c r="C76" s="3" t="s">
        <v>1134</v>
      </c>
      <c r="D76" s="1">
        <v>1410.101</v>
      </c>
      <c r="E76" s="1" t="s">
        <v>5</v>
      </c>
      <c r="F76" s="32" t="s">
        <v>92</v>
      </c>
      <c r="G76" s="1" t="s">
        <v>17</v>
      </c>
      <c r="H76" s="13">
        <v>0</v>
      </c>
      <c r="I76" s="13">
        <v>49537</v>
      </c>
      <c r="J76" s="13">
        <v>49537</v>
      </c>
      <c r="K76" s="13">
        <v>0</v>
      </c>
      <c r="L76" s="13">
        <v>49537</v>
      </c>
    </row>
    <row r="77" spans="1:12" ht="12.75">
      <c r="A77" s="1" t="s">
        <v>3</v>
      </c>
      <c r="B77" s="1" t="s">
        <v>4</v>
      </c>
      <c r="C77" s="3" t="s">
        <v>1134</v>
      </c>
      <c r="D77" s="1">
        <v>1410.104</v>
      </c>
      <c r="E77" s="1" t="s">
        <v>5</v>
      </c>
      <c r="F77" s="32" t="s">
        <v>93</v>
      </c>
      <c r="G77" s="1" t="s">
        <v>20</v>
      </c>
      <c r="H77" s="13">
        <v>0</v>
      </c>
      <c r="I77" s="13">
        <v>900</v>
      </c>
      <c r="J77" s="13">
        <v>900</v>
      </c>
      <c r="K77" s="13">
        <v>0</v>
      </c>
      <c r="L77" s="13">
        <v>900</v>
      </c>
    </row>
    <row r="78" spans="1:12" ht="12.75">
      <c r="A78" s="1" t="s">
        <v>3</v>
      </c>
      <c r="B78" s="1" t="s">
        <v>4</v>
      </c>
      <c r="C78" s="3" t="s">
        <v>1134</v>
      </c>
      <c r="D78" s="1">
        <v>1410.109</v>
      </c>
      <c r="E78" s="1" t="s">
        <v>5</v>
      </c>
      <c r="F78" s="32" t="s">
        <v>94</v>
      </c>
      <c r="G78" s="1" t="s">
        <v>22</v>
      </c>
      <c r="H78" s="13">
        <v>0</v>
      </c>
      <c r="I78" s="13">
        <v>225</v>
      </c>
      <c r="J78" s="13">
        <v>225</v>
      </c>
      <c r="K78" s="13">
        <v>0</v>
      </c>
      <c r="L78" s="13">
        <v>225</v>
      </c>
    </row>
    <row r="79" spans="1:12" ht="12.75">
      <c r="A79" s="1" t="s">
        <v>3</v>
      </c>
      <c r="B79" s="1" t="s">
        <v>4</v>
      </c>
      <c r="C79" s="3" t="s">
        <v>1134</v>
      </c>
      <c r="D79" s="1">
        <v>1410.2</v>
      </c>
      <c r="E79" s="1" t="s">
        <v>5</v>
      </c>
      <c r="F79" s="32" t="s">
        <v>95</v>
      </c>
      <c r="G79" s="1" t="s">
        <v>96</v>
      </c>
      <c r="H79" s="13">
        <v>3300</v>
      </c>
      <c r="I79" s="13">
        <v>0</v>
      </c>
      <c r="J79" s="13">
        <v>3300</v>
      </c>
      <c r="K79" s="13">
        <v>0</v>
      </c>
      <c r="L79" s="13">
        <v>3300</v>
      </c>
    </row>
    <row r="80" spans="1:12" ht="12.75">
      <c r="A80" s="1" t="s">
        <v>3</v>
      </c>
      <c r="B80" s="1" t="s">
        <v>4</v>
      </c>
      <c r="C80" s="3" t="s">
        <v>1134</v>
      </c>
      <c r="D80" s="1">
        <v>1410.4</v>
      </c>
      <c r="E80" s="1" t="s">
        <v>5</v>
      </c>
      <c r="F80" s="32" t="s">
        <v>97</v>
      </c>
      <c r="G80" s="1" t="s">
        <v>87</v>
      </c>
      <c r="H80" s="13">
        <v>4700</v>
      </c>
      <c r="I80" s="13">
        <v>0</v>
      </c>
      <c r="J80" s="13">
        <v>4700</v>
      </c>
      <c r="K80" s="13">
        <v>0</v>
      </c>
      <c r="L80" s="13">
        <v>4700</v>
      </c>
    </row>
    <row r="81" spans="1:12" ht="12.75">
      <c r="A81" s="1" t="s">
        <v>3</v>
      </c>
      <c r="B81" s="1" t="s">
        <v>4</v>
      </c>
      <c r="C81" s="3" t="s">
        <v>1134</v>
      </c>
      <c r="D81" s="1">
        <v>1410.421</v>
      </c>
      <c r="E81" s="1" t="s">
        <v>5</v>
      </c>
      <c r="F81" s="32" t="s">
        <v>98</v>
      </c>
      <c r="G81" s="1" t="s">
        <v>27</v>
      </c>
      <c r="H81" s="13">
        <v>0</v>
      </c>
      <c r="I81" s="13">
        <v>120</v>
      </c>
      <c r="J81" s="13">
        <v>120</v>
      </c>
      <c r="K81" s="13">
        <v>0</v>
      </c>
      <c r="L81" s="13">
        <v>120</v>
      </c>
    </row>
    <row r="82" spans="1:12" ht="12.75">
      <c r="A82" s="1" t="s">
        <v>3</v>
      </c>
      <c r="B82" s="1" t="s">
        <v>4</v>
      </c>
      <c r="C82" s="3" t="s">
        <v>1134</v>
      </c>
      <c r="D82" s="1">
        <v>1410.424</v>
      </c>
      <c r="E82" s="1" t="s">
        <v>5</v>
      </c>
      <c r="F82" s="32" t="s">
        <v>99</v>
      </c>
      <c r="G82" s="1" t="s">
        <v>100</v>
      </c>
      <c r="H82" s="13">
        <v>0</v>
      </c>
      <c r="I82" s="13">
        <v>1500</v>
      </c>
      <c r="J82" s="13">
        <v>1500</v>
      </c>
      <c r="K82" s="13">
        <v>0</v>
      </c>
      <c r="L82" s="13">
        <v>1500</v>
      </c>
    </row>
    <row r="83" spans="1:12" ht="12.75">
      <c r="A83" s="1" t="s">
        <v>3</v>
      </c>
      <c r="B83" s="1" t="s">
        <v>4</v>
      </c>
      <c r="C83" s="3" t="s">
        <v>1134</v>
      </c>
      <c r="D83" s="1">
        <v>1410.43</v>
      </c>
      <c r="E83" s="1" t="s">
        <v>5</v>
      </c>
      <c r="F83" s="32" t="s">
        <v>101</v>
      </c>
      <c r="G83" s="1" t="s">
        <v>102</v>
      </c>
      <c r="H83" s="13">
        <v>0</v>
      </c>
      <c r="I83" s="13">
        <v>2500</v>
      </c>
      <c r="J83" s="13">
        <v>2500</v>
      </c>
      <c r="K83" s="13">
        <v>0</v>
      </c>
      <c r="L83" s="13">
        <v>2500</v>
      </c>
    </row>
    <row r="84" spans="1:12" ht="12.75">
      <c r="A84" s="1" t="s">
        <v>3</v>
      </c>
      <c r="B84" s="1" t="s">
        <v>4</v>
      </c>
      <c r="C84" s="3" t="s">
        <v>1134</v>
      </c>
      <c r="D84" s="1">
        <v>1410.46</v>
      </c>
      <c r="E84" s="1" t="s">
        <v>5</v>
      </c>
      <c r="F84" s="32" t="s">
        <v>103</v>
      </c>
      <c r="G84" s="1" t="s">
        <v>37</v>
      </c>
      <c r="H84" s="13">
        <v>0</v>
      </c>
      <c r="I84" s="13">
        <v>150</v>
      </c>
      <c r="J84" s="13">
        <v>150</v>
      </c>
      <c r="K84" s="13">
        <v>0</v>
      </c>
      <c r="L84" s="13">
        <v>150</v>
      </c>
    </row>
    <row r="85" spans="1:12" ht="12.75">
      <c r="A85" s="1" t="s">
        <v>3</v>
      </c>
      <c r="B85" s="1" t="s">
        <v>4</v>
      </c>
      <c r="C85" s="3" t="s">
        <v>1134</v>
      </c>
      <c r="D85" s="1">
        <v>1410.461</v>
      </c>
      <c r="E85" s="1" t="s">
        <v>5</v>
      </c>
      <c r="F85" s="32" t="s">
        <v>104</v>
      </c>
      <c r="G85" s="1" t="s">
        <v>105</v>
      </c>
      <c r="H85" s="13">
        <v>0</v>
      </c>
      <c r="I85" s="13">
        <v>500</v>
      </c>
      <c r="J85" s="13">
        <v>500</v>
      </c>
      <c r="K85" s="13">
        <v>0</v>
      </c>
      <c r="L85" s="13">
        <v>500</v>
      </c>
    </row>
    <row r="86" spans="1:12" ht="12.75">
      <c r="A86" s="1" t="s">
        <v>3</v>
      </c>
      <c r="B86" s="1" t="s">
        <v>4</v>
      </c>
      <c r="C86" s="3" t="s">
        <v>1134</v>
      </c>
      <c r="D86" s="1">
        <v>1410.462</v>
      </c>
      <c r="E86" s="1" t="s">
        <v>5</v>
      </c>
      <c r="F86" s="32" t="s">
        <v>106</v>
      </c>
      <c r="G86" s="1" t="s">
        <v>39</v>
      </c>
      <c r="H86" s="13">
        <v>0</v>
      </c>
      <c r="I86" s="13">
        <v>100</v>
      </c>
      <c r="J86" s="13">
        <v>100</v>
      </c>
      <c r="K86" s="13">
        <v>0</v>
      </c>
      <c r="L86" s="13">
        <v>100</v>
      </c>
    </row>
    <row r="87" spans="1:12" ht="12.75">
      <c r="A87" s="1" t="s">
        <v>3</v>
      </c>
      <c r="B87" s="1" t="s">
        <v>4</v>
      </c>
      <c r="C87" s="3" t="s">
        <v>1134</v>
      </c>
      <c r="D87" s="1">
        <v>1410.465</v>
      </c>
      <c r="E87" s="1" t="s">
        <v>5</v>
      </c>
      <c r="F87" s="32" t="s">
        <v>107</v>
      </c>
      <c r="G87" s="1" t="s">
        <v>41</v>
      </c>
      <c r="H87" s="13">
        <v>0</v>
      </c>
      <c r="I87" s="13">
        <v>100</v>
      </c>
      <c r="J87" s="13">
        <v>100</v>
      </c>
      <c r="K87" s="13">
        <v>0</v>
      </c>
      <c r="L87" s="13">
        <v>100</v>
      </c>
    </row>
    <row r="88" spans="1:12" ht="12.75">
      <c r="A88" s="1" t="s">
        <v>3</v>
      </c>
      <c r="B88" s="1" t="s">
        <v>4</v>
      </c>
      <c r="C88" s="3" t="s">
        <v>1134</v>
      </c>
      <c r="D88" s="1">
        <v>1410.49</v>
      </c>
      <c r="E88" s="1" t="s">
        <v>5</v>
      </c>
      <c r="F88" s="32" t="s">
        <v>108</v>
      </c>
      <c r="G88" s="1" t="s">
        <v>13</v>
      </c>
      <c r="H88" s="13">
        <v>0</v>
      </c>
      <c r="I88" s="13">
        <v>350</v>
      </c>
      <c r="J88" s="13">
        <v>350</v>
      </c>
      <c r="K88" s="13">
        <v>0</v>
      </c>
      <c r="L88" s="13">
        <v>350</v>
      </c>
    </row>
    <row r="89" spans="1:12" ht="12.75">
      <c r="A89" s="1" t="s">
        <v>3</v>
      </c>
      <c r="B89" s="1" t="s">
        <v>4</v>
      </c>
      <c r="C89" s="3" t="s">
        <v>1134</v>
      </c>
      <c r="D89" s="1">
        <v>1420.1</v>
      </c>
      <c r="E89" s="1" t="s">
        <v>5</v>
      </c>
      <c r="F89" s="32" t="s">
        <v>109</v>
      </c>
      <c r="G89" s="1" t="s">
        <v>1808</v>
      </c>
      <c r="H89" s="13">
        <v>30000</v>
      </c>
      <c r="I89" s="13">
        <v>0</v>
      </c>
      <c r="J89" s="13">
        <v>30000</v>
      </c>
      <c r="K89" s="13">
        <v>2400</v>
      </c>
      <c r="L89" s="13">
        <v>32400</v>
      </c>
    </row>
    <row r="90" spans="1:12" ht="12.75">
      <c r="A90" s="1" t="s">
        <v>3</v>
      </c>
      <c r="B90" s="1" t="s">
        <v>4</v>
      </c>
      <c r="C90" s="3" t="s">
        <v>1134</v>
      </c>
      <c r="D90" s="1">
        <v>1420.102</v>
      </c>
      <c r="E90" s="1" t="s">
        <v>5</v>
      </c>
      <c r="F90" s="32" t="s">
        <v>110</v>
      </c>
      <c r="G90" s="1" t="s">
        <v>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</row>
    <row r="91" spans="1:12" ht="12.75">
      <c r="A91" s="1" t="s">
        <v>3</v>
      </c>
      <c r="B91" s="1" t="s">
        <v>4</v>
      </c>
      <c r="C91" s="3" t="s">
        <v>1134</v>
      </c>
      <c r="D91" s="1">
        <v>1420.4</v>
      </c>
      <c r="E91" s="1" t="s">
        <v>5</v>
      </c>
      <c r="F91" s="32" t="s">
        <v>111</v>
      </c>
      <c r="G91" s="1" t="s">
        <v>87</v>
      </c>
      <c r="H91" s="13">
        <v>50000</v>
      </c>
      <c r="I91" s="13">
        <v>0</v>
      </c>
      <c r="J91" s="13">
        <v>50000</v>
      </c>
      <c r="K91" s="13">
        <v>0</v>
      </c>
      <c r="L91" s="13">
        <v>50000</v>
      </c>
    </row>
    <row r="92" spans="1:12" ht="12.75">
      <c r="A92" s="1" t="s">
        <v>3</v>
      </c>
      <c r="B92" s="1" t="s">
        <v>4</v>
      </c>
      <c r="C92" s="3" t="s">
        <v>1134</v>
      </c>
      <c r="D92" s="1">
        <v>1420.48</v>
      </c>
      <c r="E92" s="1" t="s">
        <v>5</v>
      </c>
      <c r="F92" s="32" t="s">
        <v>112</v>
      </c>
      <c r="G92" s="1" t="s">
        <v>1081</v>
      </c>
      <c r="H92" s="13">
        <v>0</v>
      </c>
      <c r="I92" s="13">
        <v>25000</v>
      </c>
      <c r="J92" s="13">
        <v>25000</v>
      </c>
      <c r="K92" s="13">
        <v>0</v>
      </c>
      <c r="L92" s="13">
        <v>25000</v>
      </c>
    </row>
    <row r="93" spans="1:12" ht="12.75">
      <c r="A93" s="1" t="s">
        <v>3</v>
      </c>
      <c r="B93" s="1" t="s">
        <v>4</v>
      </c>
      <c r="C93" s="3" t="s">
        <v>1134</v>
      </c>
      <c r="D93" s="1">
        <v>1460.48</v>
      </c>
      <c r="E93" s="1" t="s">
        <v>5</v>
      </c>
      <c r="F93" s="32" t="s">
        <v>113</v>
      </c>
      <c r="G93" s="1" t="s">
        <v>43</v>
      </c>
      <c r="H93" s="13">
        <v>0</v>
      </c>
      <c r="I93" s="13">
        <v>30</v>
      </c>
      <c r="J93" s="13">
        <v>30</v>
      </c>
      <c r="K93" s="13">
        <v>0</v>
      </c>
      <c r="L93" s="13">
        <v>30</v>
      </c>
    </row>
    <row r="94" spans="3:12" ht="12.75">
      <c r="C94" s="3"/>
      <c r="F94" s="32" t="s">
        <v>1809</v>
      </c>
      <c r="G94" s="1" t="s">
        <v>15</v>
      </c>
      <c r="H94" s="13">
        <v>0</v>
      </c>
      <c r="I94" s="13">
        <v>0</v>
      </c>
      <c r="J94" s="13">
        <v>0</v>
      </c>
      <c r="K94" s="13">
        <v>26890</v>
      </c>
      <c r="L94" s="13">
        <v>26890</v>
      </c>
    </row>
    <row r="95" spans="3:12" ht="12.75">
      <c r="C95" s="3"/>
      <c r="F95" s="32" t="s">
        <v>1810</v>
      </c>
      <c r="G95" s="1" t="s">
        <v>1811</v>
      </c>
      <c r="H95" s="13">
        <v>0</v>
      </c>
      <c r="I95" s="13">
        <v>0</v>
      </c>
      <c r="J95" s="13">
        <v>0</v>
      </c>
      <c r="K95" s="13">
        <v>1000</v>
      </c>
      <c r="L95" s="13">
        <v>1000</v>
      </c>
    </row>
    <row r="96" spans="5:12" ht="12.75">
      <c r="E96" s="10"/>
      <c r="G96" s="11" t="s">
        <v>1734</v>
      </c>
      <c r="H96" s="12">
        <v>155752</v>
      </c>
      <c r="I96" s="12">
        <v>81012</v>
      </c>
      <c r="J96" s="12">
        <v>236764</v>
      </c>
      <c r="K96" s="12">
        <v>30290</v>
      </c>
      <c r="L96" s="12">
        <v>267054</v>
      </c>
    </row>
    <row r="97" spans="1:12" s="9" customFormat="1" ht="15">
      <c r="A97"/>
      <c r="B97"/>
      <c r="C97" s="5"/>
      <c r="D97" s="6"/>
      <c r="F97" s="31" t="s">
        <v>1135</v>
      </c>
      <c r="G97" s="7"/>
      <c r="H97" s="8"/>
      <c r="I97" s="8"/>
      <c r="J97" s="14"/>
      <c r="K97" s="8"/>
      <c r="L97" s="8"/>
    </row>
    <row r="98" spans="1:12" ht="12.75">
      <c r="A98" s="1" t="s">
        <v>3</v>
      </c>
      <c r="B98" s="1" t="s">
        <v>4</v>
      </c>
      <c r="C98" s="3" t="s">
        <v>1135</v>
      </c>
      <c r="D98" s="1">
        <v>1620.1</v>
      </c>
      <c r="E98" s="1" t="s">
        <v>5</v>
      </c>
      <c r="F98" s="32" t="s">
        <v>115</v>
      </c>
      <c r="G98" s="1" t="s">
        <v>15</v>
      </c>
      <c r="H98" s="13">
        <v>8970</v>
      </c>
      <c r="I98" s="13">
        <v>0</v>
      </c>
      <c r="J98" s="13">
        <v>8970</v>
      </c>
      <c r="K98" s="13">
        <v>1000</v>
      </c>
      <c r="L98" s="13">
        <v>9970</v>
      </c>
    </row>
    <row r="99" spans="1:12" ht="12.75">
      <c r="A99" s="1" t="s">
        <v>3</v>
      </c>
      <c r="B99" s="1" t="s">
        <v>4</v>
      </c>
      <c r="C99" s="3" t="s">
        <v>1135</v>
      </c>
      <c r="D99" s="1">
        <v>1620.101</v>
      </c>
      <c r="E99" s="1" t="s">
        <v>5</v>
      </c>
      <c r="F99" s="32" t="s">
        <v>116</v>
      </c>
      <c r="G99" s="1" t="s">
        <v>17</v>
      </c>
      <c r="H99" s="13">
        <v>0</v>
      </c>
      <c r="I99" s="13">
        <v>48226.7</v>
      </c>
      <c r="J99" s="13">
        <v>48226.7</v>
      </c>
      <c r="K99" s="13">
        <v>0</v>
      </c>
      <c r="L99" s="13">
        <v>48226.7</v>
      </c>
    </row>
    <row r="100" spans="1:12" ht="12.75">
      <c r="A100" s="1" t="s">
        <v>3</v>
      </c>
      <c r="B100" s="1" t="s">
        <v>114</v>
      </c>
      <c r="C100" s="3" t="s">
        <v>1136</v>
      </c>
      <c r="D100" s="1">
        <v>1620.101</v>
      </c>
      <c r="E100" s="1" t="s">
        <v>117</v>
      </c>
      <c r="F100" s="32" t="s">
        <v>118</v>
      </c>
      <c r="G100" s="1" t="s">
        <v>17</v>
      </c>
      <c r="H100" s="13">
        <v>0</v>
      </c>
      <c r="I100" s="13">
        <v>9491</v>
      </c>
      <c r="J100" s="13">
        <v>9491</v>
      </c>
      <c r="K100" s="13">
        <v>0</v>
      </c>
      <c r="L100" s="13">
        <v>9491</v>
      </c>
    </row>
    <row r="101" spans="1:12" ht="12.75">
      <c r="A101" s="1" t="s">
        <v>3</v>
      </c>
      <c r="B101" s="1" t="s">
        <v>114</v>
      </c>
      <c r="C101" s="3" t="s">
        <v>1136</v>
      </c>
      <c r="D101" s="1">
        <v>1620.101</v>
      </c>
      <c r="E101" s="1" t="s">
        <v>119</v>
      </c>
      <c r="F101" s="32" t="s">
        <v>120</v>
      </c>
      <c r="G101" s="1" t="s">
        <v>17</v>
      </c>
      <c r="H101" s="13">
        <v>0</v>
      </c>
      <c r="I101" s="13">
        <v>10265</v>
      </c>
      <c r="J101" s="13">
        <v>10265</v>
      </c>
      <c r="K101" s="13">
        <v>0</v>
      </c>
      <c r="L101" s="13">
        <v>10265</v>
      </c>
    </row>
    <row r="102" spans="1:12" ht="12.75">
      <c r="A102" s="1" t="s">
        <v>3</v>
      </c>
      <c r="B102" s="1" t="s">
        <v>4</v>
      </c>
      <c r="C102" s="3" t="s">
        <v>1135</v>
      </c>
      <c r="D102" s="1">
        <v>1620.103</v>
      </c>
      <c r="E102" s="1" t="s">
        <v>5</v>
      </c>
      <c r="F102" s="32" t="s">
        <v>121</v>
      </c>
      <c r="G102" s="1" t="s">
        <v>73</v>
      </c>
      <c r="H102" s="13">
        <v>0</v>
      </c>
      <c r="I102" s="13">
        <v>240</v>
      </c>
      <c r="J102" s="13">
        <v>240</v>
      </c>
      <c r="K102" s="13">
        <v>0</v>
      </c>
      <c r="L102" s="13">
        <v>240</v>
      </c>
    </row>
    <row r="103" spans="1:12" ht="12.75">
      <c r="A103" s="1" t="s">
        <v>3</v>
      </c>
      <c r="B103" s="1" t="s">
        <v>114</v>
      </c>
      <c r="C103" s="3" t="s">
        <v>1136</v>
      </c>
      <c r="D103" s="1">
        <v>1620.103</v>
      </c>
      <c r="E103" s="1" t="s">
        <v>117</v>
      </c>
      <c r="F103" s="32" t="s">
        <v>122</v>
      </c>
      <c r="G103" s="1" t="s">
        <v>20</v>
      </c>
      <c r="H103" s="13">
        <v>0</v>
      </c>
      <c r="I103" s="13">
        <v>256</v>
      </c>
      <c r="J103" s="13">
        <v>256</v>
      </c>
      <c r="K103" s="13">
        <v>0</v>
      </c>
      <c r="L103" s="13">
        <v>256</v>
      </c>
    </row>
    <row r="104" spans="1:12" ht="12.75">
      <c r="A104" s="1" t="s">
        <v>3</v>
      </c>
      <c r="B104" s="1" t="s">
        <v>114</v>
      </c>
      <c r="C104" s="3" t="s">
        <v>1136</v>
      </c>
      <c r="D104" s="1">
        <v>1620.103</v>
      </c>
      <c r="E104" s="1" t="s">
        <v>119</v>
      </c>
      <c r="F104" s="32" t="s">
        <v>123</v>
      </c>
      <c r="G104" s="1" t="s">
        <v>20</v>
      </c>
      <c r="H104" s="13">
        <v>0</v>
      </c>
      <c r="I104" s="13">
        <v>267</v>
      </c>
      <c r="J104" s="13">
        <v>267</v>
      </c>
      <c r="K104" s="13">
        <v>0</v>
      </c>
      <c r="L104" s="13">
        <v>267</v>
      </c>
    </row>
    <row r="105" spans="1:12" ht="12.75">
      <c r="A105" s="1" t="s">
        <v>3</v>
      </c>
      <c r="B105" s="1" t="s">
        <v>4</v>
      </c>
      <c r="C105" s="3" t="s">
        <v>1135</v>
      </c>
      <c r="D105" s="1">
        <v>1620.104</v>
      </c>
      <c r="E105" s="1" t="s">
        <v>5</v>
      </c>
      <c r="F105" s="32" t="s">
        <v>124</v>
      </c>
      <c r="G105" s="1" t="s">
        <v>20</v>
      </c>
      <c r="H105" s="13">
        <v>0</v>
      </c>
      <c r="I105" s="13">
        <v>1255</v>
      </c>
      <c r="J105" s="13">
        <v>1255</v>
      </c>
      <c r="K105" s="13">
        <v>0</v>
      </c>
      <c r="L105" s="13">
        <v>1255</v>
      </c>
    </row>
    <row r="106" spans="1:12" ht="12.75">
      <c r="A106" s="1" t="s">
        <v>3</v>
      </c>
      <c r="B106" s="1" t="s">
        <v>4</v>
      </c>
      <c r="C106" s="3" t="s">
        <v>1135</v>
      </c>
      <c r="D106" s="1">
        <v>1620.109</v>
      </c>
      <c r="E106" s="1" t="s">
        <v>5</v>
      </c>
      <c r="F106" s="32" t="s">
        <v>125</v>
      </c>
      <c r="G106" s="1" t="s">
        <v>22</v>
      </c>
      <c r="H106" s="13">
        <v>0</v>
      </c>
      <c r="I106" s="13">
        <v>225</v>
      </c>
      <c r="J106" s="13">
        <v>225</v>
      </c>
      <c r="K106" s="13">
        <v>0</v>
      </c>
      <c r="L106" s="13">
        <v>225</v>
      </c>
    </row>
    <row r="107" spans="1:12" ht="12.75">
      <c r="A107" s="1" t="s">
        <v>3</v>
      </c>
      <c r="B107" s="1" t="s">
        <v>114</v>
      </c>
      <c r="C107" s="3" t="s">
        <v>1136</v>
      </c>
      <c r="D107" s="1">
        <v>1620.109</v>
      </c>
      <c r="E107" s="1" t="s">
        <v>117</v>
      </c>
      <c r="F107" s="32" t="s">
        <v>126</v>
      </c>
      <c r="G107" s="1" t="s">
        <v>127</v>
      </c>
      <c r="H107" s="13">
        <v>0</v>
      </c>
      <c r="I107" s="13">
        <v>150</v>
      </c>
      <c r="J107" s="13">
        <v>150</v>
      </c>
      <c r="K107" s="13">
        <v>0</v>
      </c>
      <c r="L107" s="13">
        <v>150</v>
      </c>
    </row>
    <row r="108" spans="1:12" ht="12.75">
      <c r="A108" s="1" t="s">
        <v>3</v>
      </c>
      <c r="B108" s="1" t="s">
        <v>114</v>
      </c>
      <c r="C108" s="3" t="s">
        <v>1136</v>
      </c>
      <c r="D108" s="1">
        <v>1620.109</v>
      </c>
      <c r="E108" s="1" t="s">
        <v>119</v>
      </c>
      <c r="F108" s="32" t="s">
        <v>128</v>
      </c>
      <c r="G108" s="1" t="s">
        <v>127</v>
      </c>
      <c r="H108" s="13">
        <v>0</v>
      </c>
      <c r="I108" s="13">
        <v>75</v>
      </c>
      <c r="J108" s="13">
        <v>75</v>
      </c>
      <c r="K108" s="13">
        <v>0</v>
      </c>
      <c r="L108" s="13">
        <v>75</v>
      </c>
    </row>
    <row r="109" spans="3:12" ht="12.75">
      <c r="C109" s="3"/>
      <c r="F109" s="32" t="s">
        <v>1812</v>
      </c>
      <c r="G109" s="1" t="s">
        <v>24</v>
      </c>
      <c r="H109" s="13">
        <v>0</v>
      </c>
      <c r="I109" s="13">
        <v>0</v>
      </c>
      <c r="J109" s="13">
        <v>0</v>
      </c>
      <c r="K109" s="13">
        <v>10000</v>
      </c>
      <c r="L109" s="13">
        <v>10000</v>
      </c>
    </row>
    <row r="110" spans="1:12" ht="12.75">
      <c r="A110" s="1" t="s">
        <v>3</v>
      </c>
      <c r="B110" s="1" t="s">
        <v>4</v>
      </c>
      <c r="C110" s="3" t="s">
        <v>1135</v>
      </c>
      <c r="D110" s="1">
        <v>1620.4</v>
      </c>
      <c r="E110" s="1" t="s">
        <v>5</v>
      </c>
      <c r="F110" s="32" t="s">
        <v>129</v>
      </c>
      <c r="G110" s="1" t="s">
        <v>87</v>
      </c>
      <c r="H110" s="13">
        <v>39900</v>
      </c>
      <c r="I110" s="13">
        <v>0</v>
      </c>
      <c r="J110" s="13">
        <v>39900</v>
      </c>
      <c r="K110" s="13">
        <v>15000</v>
      </c>
      <c r="L110" s="13">
        <v>54900</v>
      </c>
    </row>
    <row r="111" spans="1:12" ht="12.75">
      <c r="A111" s="1" t="s">
        <v>3</v>
      </c>
      <c r="B111" s="1" t="s">
        <v>4</v>
      </c>
      <c r="C111" s="3" t="s">
        <v>1135</v>
      </c>
      <c r="D111" s="1">
        <v>1620.42</v>
      </c>
      <c r="E111" s="1" t="s">
        <v>5</v>
      </c>
      <c r="F111" s="32" t="s">
        <v>130</v>
      </c>
      <c r="G111" s="1" t="s">
        <v>131</v>
      </c>
      <c r="H111" s="13">
        <v>0</v>
      </c>
      <c r="I111" s="13">
        <v>1785</v>
      </c>
      <c r="J111" s="13">
        <v>1785</v>
      </c>
      <c r="K111" s="13">
        <v>0</v>
      </c>
      <c r="L111" s="13">
        <v>1785</v>
      </c>
    </row>
    <row r="112" spans="1:12" ht="12.75">
      <c r="A112" s="1" t="s">
        <v>3</v>
      </c>
      <c r="B112" s="1" t="s">
        <v>4</v>
      </c>
      <c r="C112" s="3" t="s">
        <v>1135</v>
      </c>
      <c r="D112" s="1">
        <v>1620.425</v>
      </c>
      <c r="E112" s="1" t="s">
        <v>5</v>
      </c>
      <c r="F112" s="32" t="s">
        <v>132</v>
      </c>
      <c r="G112" s="1" t="s">
        <v>64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</row>
    <row r="113" spans="1:12" ht="12.75">
      <c r="A113" s="1" t="s">
        <v>3</v>
      </c>
      <c r="B113" s="1" t="s">
        <v>4</v>
      </c>
      <c r="C113" s="3" t="s">
        <v>1135</v>
      </c>
      <c r="D113" s="1">
        <v>1620.427</v>
      </c>
      <c r="E113" s="1" t="s">
        <v>5</v>
      </c>
      <c r="F113" s="32" t="s">
        <v>133</v>
      </c>
      <c r="G113" s="1" t="s">
        <v>134</v>
      </c>
      <c r="H113" s="13">
        <v>0</v>
      </c>
      <c r="I113" s="13">
        <v>17000</v>
      </c>
      <c r="J113" s="13">
        <v>17000</v>
      </c>
      <c r="K113" s="13">
        <v>0</v>
      </c>
      <c r="L113" s="13">
        <v>17000</v>
      </c>
    </row>
    <row r="114" spans="1:12" ht="12.75">
      <c r="A114" s="1" t="s">
        <v>3</v>
      </c>
      <c r="B114" s="1" t="s">
        <v>114</v>
      </c>
      <c r="C114" s="3" t="s">
        <v>1136</v>
      </c>
      <c r="D114" s="1">
        <v>1620.427</v>
      </c>
      <c r="E114" s="1" t="s">
        <v>117</v>
      </c>
      <c r="F114" s="32" t="s">
        <v>135</v>
      </c>
      <c r="G114" s="1" t="s">
        <v>136</v>
      </c>
      <c r="H114" s="13">
        <v>0</v>
      </c>
      <c r="I114" s="13">
        <v>3764</v>
      </c>
      <c r="J114" s="13">
        <v>3764</v>
      </c>
      <c r="K114" s="13">
        <v>0</v>
      </c>
      <c r="L114" s="13">
        <v>3764</v>
      </c>
    </row>
    <row r="115" spans="1:12" ht="12.75">
      <c r="A115" s="1" t="s">
        <v>3</v>
      </c>
      <c r="B115" s="1" t="s">
        <v>114</v>
      </c>
      <c r="C115" s="3" t="s">
        <v>1136</v>
      </c>
      <c r="D115" s="1">
        <v>1620.427</v>
      </c>
      <c r="E115" s="1" t="s">
        <v>119</v>
      </c>
      <c r="F115" s="32" t="s">
        <v>137</v>
      </c>
      <c r="G115" s="1" t="s">
        <v>136</v>
      </c>
      <c r="H115" s="13">
        <v>0</v>
      </c>
      <c r="I115" s="13">
        <v>4162</v>
      </c>
      <c r="J115" s="13">
        <v>4162</v>
      </c>
      <c r="K115" s="13">
        <v>0</v>
      </c>
      <c r="L115" s="13">
        <v>4162</v>
      </c>
    </row>
    <row r="116" spans="1:12" ht="12.75">
      <c r="A116" s="1" t="s">
        <v>3</v>
      </c>
      <c r="B116" s="1" t="s">
        <v>4</v>
      </c>
      <c r="C116" s="3" t="s">
        <v>1135</v>
      </c>
      <c r="D116" s="1">
        <v>1620.428</v>
      </c>
      <c r="E116" s="1" t="s">
        <v>5</v>
      </c>
      <c r="F116" s="32" t="s">
        <v>138</v>
      </c>
      <c r="G116" s="1" t="s">
        <v>139</v>
      </c>
      <c r="H116" s="13">
        <v>0</v>
      </c>
      <c r="I116" s="13">
        <v>9000</v>
      </c>
      <c r="J116" s="13">
        <v>9000</v>
      </c>
      <c r="K116" s="13">
        <v>0</v>
      </c>
      <c r="L116" s="13">
        <v>9000</v>
      </c>
    </row>
    <row r="117" spans="1:12" ht="12.75">
      <c r="A117" s="1" t="s">
        <v>3</v>
      </c>
      <c r="B117" s="1" t="s">
        <v>114</v>
      </c>
      <c r="C117" s="3" t="s">
        <v>1136</v>
      </c>
      <c r="D117" s="1">
        <v>1620.428</v>
      </c>
      <c r="E117" s="1" t="s">
        <v>117</v>
      </c>
      <c r="F117" s="32" t="s">
        <v>1096</v>
      </c>
      <c r="G117" s="1" t="s">
        <v>141</v>
      </c>
      <c r="H117" s="13">
        <v>0</v>
      </c>
      <c r="I117" s="13">
        <v>1600</v>
      </c>
      <c r="J117" s="13">
        <v>1600</v>
      </c>
      <c r="K117" s="13">
        <v>0</v>
      </c>
      <c r="L117" s="13">
        <v>1600</v>
      </c>
    </row>
    <row r="118" spans="1:12" ht="12.75">
      <c r="A118" s="1" t="s">
        <v>3</v>
      </c>
      <c r="B118" s="1" t="s">
        <v>114</v>
      </c>
      <c r="C118" s="3" t="s">
        <v>1136</v>
      </c>
      <c r="D118" s="1">
        <v>1620.428</v>
      </c>
      <c r="E118" s="1" t="s">
        <v>119</v>
      </c>
      <c r="F118" s="32" t="s">
        <v>140</v>
      </c>
      <c r="G118" s="1" t="s">
        <v>141</v>
      </c>
      <c r="H118" s="13">
        <v>0</v>
      </c>
      <c r="I118" s="13">
        <v>1600</v>
      </c>
      <c r="J118" s="13">
        <v>1600</v>
      </c>
      <c r="K118" s="13">
        <v>0</v>
      </c>
      <c r="L118" s="13">
        <v>1600</v>
      </c>
    </row>
    <row r="119" spans="1:12" ht="12.75">
      <c r="A119" s="1" t="s">
        <v>3</v>
      </c>
      <c r="B119" s="1" t="s">
        <v>4</v>
      </c>
      <c r="C119" s="3" t="s">
        <v>1135</v>
      </c>
      <c r="D119" s="1">
        <v>1620.429</v>
      </c>
      <c r="E119" s="1" t="s">
        <v>5</v>
      </c>
      <c r="F119" s="32" t="s">
        <v>142</v>
      </c>
      <c r="G119" s="1" t="s">
        <v>143</v>
      </c>
      <c r="H119" s="13">
        <v>0</v>
      </c>
      <c r="I119" s="13">
        <v>12134</v>
      </c>
      <c r="J119" s="13">
        <v>12134</v>
      </c>
      <c r="K119" s="13">
        <v>0</v>
      </c>
      <c r="L119" s="13">
        <v>12134</v>
      </c>
    </row>
    <row r="120" spans="1:12" ht="12.75">
      <c r="A120" s="1" t="s">
        <v>3</v>
      </c>
      <c r="B120" s="1" t="s">
        <v>114</v>
      </c>
      <c r="C120" s="3" t="s">
        <v>1136</v>
      </c>
      <c r="D120" s="1">
        <v>1620.429</v>
      </c>
      <c r="E120" s="1" t="s">
        <v>117</v>
      </c>
      <c r="F120" s="32" t="s">
        <v>1097</v>
      </c>
      <c r="G120" s="1" t="s">
        <v>1098</v>
      </c>
      <c r="H120" s="13">
        <v>0</v>
      </c>
      <c r="I120" s="13">
        <v>1200</v>
      </c>
      <c r="J120" s="13">
        <v>1200</v>
      </c>
      <c r="K120" s="13">
        <v>0</v>
      </c>
      <c r="L120" s="13">
        <v>1200</v>
      </c>
    </row>
    <row r="121" spans="1:12" ht="12.75">
      <c r="A121" s="1" t="s">
        <v>3</v>
      </c>
      <c r="B121" s="1" t="s">
        <v>114</v>
      </c>
      <c r="C121" s="3" t="s">
        <v>1136</v>
      </c>
      <c r="D121" s="1">
        <v>1620.429</v>
      </c>
      <c r="E121" s="1" t="s">
        <v>119</v>
      </c>
      <c r="F121" s="32" t="s">
        <v>1113</v>
      </c>
      <c r="G121" s="1" t="s">
        <v>1098</v>
      </c>
      <c r="H121" s="13">
        <v>0</v>
      </c>
      <c r="I121" s="13">
        <v>1545</v>
      </c>
      <c r="J121" s="13">
        <v>1545</v>
      </c>
      <c r="K121" s="13">
        <v>0</v>
      </c>
      <c r="L121" s="13">
        <v>1545</v>
      </c>
    </row>
    <row r="122" spans="1:12" ht="12.75">
      <c r="A122" s="1" t="s">
        <v>3</v>
      </c>
      <c r="B122" s="1" t="s">
        <v>4</v>
      </c>
      <c r="C122" s="3" t="s">
        <v>1135</v>
      </c>
      <c r="D122" s="1">
        <v>1620.465</v>
      </c>
      <c r="E122" s="1" t="s">
        <v>5</v>
      </c>
      <c r="F122" s="32" t="s">
        <v>144</v>
      </c>
      <c r="G122" s="1" t="s">
        <v>41</v>
      </c>
      <c r="H122" s="13">
        <v>0</v>
      </c>
      <c r="I122" s="13">
        <v>920</v>
      </c>
      <c r="J122" s="13">
        <v>920</v>
      </c>
      <c r="K122" s="13">
        <v>0</v>
      </c>
      <c r="L122" s="13">
        <v>920</v>
      </c>
    </row>
    <row r="123" spans="1:12" ht="12.75">
      <c r="A123" s="1" t="s">
        <v>3</v>
      </c>
      <c r="B123" s="1" t="s">
        <v>4</v>
      </c>
      <c r="C123" s="3" t="s">
        <v>1135</v>
      </c>
      <c r="D123" s="1">
        <v>1620.47</v>
      </c>
      <c r="E123" s="1" t="s">
        <v>5</v>
      </c>
      <c r="F123" s="32" t="s">
        <v>145</v>
      </c>
      <c r="G123" s="1" t="s">
        <v>146</v>
      </c>
      <c r="H123" s="13">
        <v>0</v>
      </c>
      <c r="I123" s="13">
        <v>26500</v>
      </c>
      <c r="J123" s="13">
        <v>26500</v>
      </c>
      <c r="K123" s="13">
        <v>0</v>
      </c>
      <c r="L123" s="13">
        <v>26500</v>
      </c>
    </row>
    <row r="124" spans="1:12" ht="12.75">
      <c r="A124" s="1" t="s">
        <v>3</v>
      </c>
      <c r="B124" s="1" t="s">
        <v>114</v>
      </c>
      <c r="C124" s="3" t="s">
        <v>1136</v>
      </c>
      <c r="D124" s="1">
        <v>1620.47</v>
      </c>
      <c r="E124" s="1" t="s">
        <v>119</v>
      </c>
      <c r="F124" s="32" t="s">
        <v>147</v>
      </c>
      <c r="G124" s="1" t="s">
        <v>146</v>
      </c>
      <c r="H124" s="13">
        <v>0</v>
      </c>
      <c r="I124" s="13">
        <v>3500</v>
      </c>
      <c r="J124" s="13">
        <v>3500</v>
      </c>
      <c r="K124" s="13">
        <v>0</v>
      </c>
      <c r="L124" s="13">
        <v>3500</v>
      </c>
    </row>
    <row r="125" spans="1:12" ht="12.75">
      <c r="A125" s="1" t="s">
        <v>3</v>
      </c>
      <c r="B125" s="1" t="s">
        <v>4</v>
      </c>
      <c r="C125" s="3" t="s">
        <v>1135</v>
      </c>
      <c r="D125" s="1">
        <v>1620.471</v>
      </c>
      <c r="E125" s="1" t="s">
        <v>5</v>
      </c>
      <c r="F125" s="32" t="s">
        <v>148</v>
      </c>
      <c r="G125" s="1" t="s">
        <v>149</v>
      </c>
      <c r="H125" s="13">
        <v>0</v>
      </c>
      <c r="I125" s="13">
        <v>325</v>
      </c>
      <c r="J125" s="13">
        <v>325</v>
      </c>
      <c r="K125" s="13">
        <v>0</v>
      </c>
      <c r="L125" s="13">
        <v>325</v>
      </c>
    </row>
    <row r="126" spans="1:12" ht="12.75">
      <c r="A126" s="1" t="s">
        <v>3</v>
      </c>
      <c r="B126" s="1" t="s">
        <v>4</v>
      </c>
      <c r="C126" s="3" t="s">
        <v>1135</v>
      </c>
      <c r="D126" s="1">
        <v>1620.48</v>
      </c>
      <c r="E126" s="1" t="s">
        <v>5</v>
      </c>
      <c r="F126" s="32" t="s">
        <v>150</v>
      </c>
      <c r="G126" s="1" t="s">
        <v>43</v>
      </c>
      <c r="H126" s="13">
        <v>0</v>
      </c>
      <c r="I126" s="13">
        <v>5250</v>
      </c>
      <c r="J126" s="13">
        <v>5250</v>
      </c>
      <c r="K126" s="13">
        <v>0</v>
      </c>
      <c r="L126" s="13">
        <v>5250</v>
      </c>
    </row>
    <row r="127" spans="1:12" ht="12.75">
      <c r="A127" s="1" t="s">
        <v>3</v>
      </c>
      <c r="B127" s="1" t="s">
        <v>4</v>
      </c>
      <c r="C127" s="3" t="s">
        <v>1135</v>
      </c>
      <c r="D127" s="1">
        <v>1620.481</v>
      </c>
      <c r="E127" s="1" t="s">
        <v>5</v>
      </c>
      <c r="F127" s="32" t="s">
        <v>151</v>
      </c>
      <c r="G127" s="1" t="s">
        <v>45</v>
      </c>
      <c r="H127" s="13">
        <v>0</v>
      </c>
      <c r="I127" s="13">
        <v>250</v>
      </c>
      <c r="J127" s="13">
        <v>250</v>
      </c>
      <c r="K127" s="13">
        <v>0</v>
      </c>
      <c r="L127" s="13">
        <v>250</v>
      </c>
    </row>
    <row r="128" spans="1:12" ht="12.75">
      <c r="A128" s="1" t="s">
        <v>3</v>
      </c>
      <c r="B128" s="1" t="s">
        <v>4</v>
      </c>
      <c r="C128" s="3" t="s">
        <v>1135</v>
      </c>
      <c r="D128" s="1">
        <v>1620.488</v>
      </c>
      <c r="E128" s="1" t="s">
        <v>5</v>
      </c>
      <c r="F128" s="32" t="s">
        <v>152</v>
      </c>
      <c r="G128" s="1" t="s">
        <v>153</v>
      </c>
      <c r="H128" s="13">
        <v>0</v>
      </c>
      <c r="I128" s="13">
        <v>300</v>
      </c>
      <c r="J128" s="13">
        <v>300</v>
      </c>
      <c r="K128" s="13">
        <v>0</v>
      </c>
      <c r="L128" s="13">
        <v>300</v>
      </c>
    </row>
    <row r="129" spans="1:12" ht="12.75">
      <c r="A129" s="1" t="s">
        <v>3</v>
      </c>
      <c r="B129" s="1" t="s">
        <v>4</v>
      </c>
      <c r="C129" s="3" t="s">
        <v>1135</v>
      </c>
      <c r="D129" s="1">
        <v>1620.49</v>
      </c>
      <c r="E129" s="1" t="s">
        <v>5</v>
      </c>
      <c r="F129" s="32" t="s">
        <v>154</v>
      </c>
      <c r="G129" s="1" t="s">
        <v>13</v>
      </c>
      <c r="H129" s="13">
        <v>0</v>
      </c>
      <c r="I129" s="13">
        <v>15</v>
      </c>
      <c r="J129" s="13">
        <v>15</v>
      </c>
      <c r="K129" s="13">
        <v>0</v>
      </c>
      <c r="L129" s="13">
        <v>15</v>
      </c>
    </row>
    <row r="130" spans="1:12" ht="12.75">
      <c r="A130" s="1" t="s">
        <v>3</v>
      </c>
      <c r="B130" s="1" t="s">
        <v>4</v>
      </c>
      <c r="C130" s="3" t="s">
        <v>1135</v>
      </c>
      <c r="D130" s="1">
        <v>1620.491</v>
      </c>
      <c r="E130" s="1" t="s">
        <v>5</v>
      </c>
      <c r="F130" s="32" t="s">
        <v>155</v>
      </c>
      <c r="G130" s="1" t="s">
        <v>156</v>
      </c>
      <c r="H130" s="13">
        <v>0</v>
      </c>
      <c r="I130" s="13">
        <v>3000</v>
      </c>
      <c r="J130" s="13">
        <v>3000</v>
      </c>
      <c r="K130" s="13">
        <v>0</v>
      </c>
      <c r="L130" s="13">
        <v>3000</v>
      </c>
    </row>
    <row r="131" spans="1:12" ht="12.75">
      <c r="A131" s="1" t="s">
        <v>3</v>
      </c>
      <c r="B131" s="1" t="s">
        <v>4</v>
      </c>
      <c r="C131" s="3" t="s">
        <v>1135</v>
      </c>
      <c r="D131" s="1">
        <v>1620.492</v>
      </c>
      <c r="E131" s="1" t="s">
        <v>5</v>
      </c>
      <c r="F131" s="32" t="s">
        <v>157</v>
      </c>
      <c r="G131" s="1" t="s">
        <v>158</v>
      </c>
      <c r="H131" s="13">
        <v>0</v>
      </c>
      <c r="I131" s="13">
        <v>1300</v>
      </c>
      <c r="J131" s="13">
        <v>1300</v>
      </c>
      <c r="K131" s="13">
        <v>0</v>
      </c>
      <c r="L131" s="13">
        <v>1300</v>
      </c>
    </row>
    <row r="132" spans="3:12" ht="12.75">
      <c r="C132" s="3"/>
      <c r="F132" s="32" t="s">
        <v>1523</v>
      </c>
      <c r="G132" s="1" t="s">
        <v>266</v>
      </c>
      <c r="H132" s="13">
        <v>0</v>
      </c>
      <c r="I132" s="13">
        <v>0</v>
      </c>
      <c r="J132" s="13">
        <v>0</v>
      </c>
      <c r="K132" s="13">
        <v>1000</v>
      </c>
      <c r="L132" s="13">
        <v>1000</v>
      </c>
    </row>
    <row r="133" spans="1:12" ht="12.75">
      <c r="A133" s="1" t="s">
        <v>3</v>
      </c>
      <c r="B133" s="1" t="s">
        <v>4</v>
      </c>
      <c r="C133" s="3" t="s">
        <v>1135</v>
      </c>
      <c r="D133" s="1">
        <v>1640.101</v>
      </c>
      <c r="E133" s="1" t="s">
        <v>5</v>
      </c>
      <c r="F133" s="32" t="s">
        <v>159</v>
      </c>
      <c r="G133" s="1" t="s">
        <v>17</v>
      </c>
      <c r="H133" s="13">
        <v>0</v>
      </c>
      <c r="I133" s="13">
        <v>32652</v>
      </c>
      <c r="J133" s="13">
        <v>32652</v>
      </c>
      <c r="K133" s="13">
        <v>0</v>
      </c>
      <c r="L133" s="13">
        <v>32652</v>
      </c>
    </row>
    <row r="134" spans="1:12" ht="12.75">
      <c r="A134" s="1" t="s">
        <v>3</v>
      </c>
      <c r="B134" s="1" t="s">
        <v>114</v>
      </c>
      <c r="C134" s="3" t="s">
        <v>1137</v>
      </c>
      <c r="D134" s="1">
        <v>1640.101</v>
      </c>
      <c r="E134" s="1" t="s">
        <v>117</v>
      </c>
      <c r="F134" s="32" t="s">
        <v>160</v>
      </c>
      <c r="G134" s="1" t="s">
        <v>17</v>
      </c>
      <c r="H134" s="13">
        <v>0</v>
      </c>
      <c r="I134" s="13">
        <v>6898</v>
      </c>
      <c r="J134" s="13">
        <v>6898</v>
      </c>
      <c r="K134" s="13">
        <v>0</v>
      </c>
      <c r="L134" s="13">
        <v>6898</v>
      </c>
    </row>
    <row r="135" spans="1:12" ht="12.75">
      <c r="A135" s="1" t="s">
        <v>3</v>
      </c>
      <c r="B135" s="1" t="s">
        <v>114</v>
      </c>
      <c r="C135" s="3" t="s">
        <v>1137</v>
      </c>
      <c r="D135" s="1">
        <v>1640.101</v>
      </c>
      <c r="E135" s="1" t="s">
        <v>119</v>
      </c>
      <c r="F135" s="32" t="s">
        <v>161</v>
      </c>
      <c r="G135" s="1" t="s">
        <v>17</v>
      </c>
      <c r="H135" s="13">
        <v>0</v>
      </c>
      <c r="I135" s="13">
        <v>6898</v>
      </c>
      <c r="J135" s="13">
        <v>6898</v>
      </c>
      <c r="K135" s="13">
        <v>0</v>
      </c>
      <c r="L135" s="13">
        <v>6898</v>
      </c>
    </row>
    <row r="136" spans="1:12" ht="12.75">
      <c r="A136" s="1" t="s">
        <v>3</v>
      </c>
      <c r="B136" s="1" t="s">
        <v>4</v>
      </c>
      <c r="C136" s="3" t="s">
        <v>1135</v>
      </c>
      <c r="D136" s="1">
        <v>1640.103</v>
      </c>
      <c r="E136" s="1" t="s">
        <v>5</v>
      </c>
      <c r="F136" s="32" t="s">
        <v>162</v>
      </c>
      <c r="G136" s="1" t="s">
        <v>73</v>
      </c>
      <c r="H136" s="13">
        <v>0</v>
      </c>
      <c r="I136" s="13">
        <v>260</v>
      </c>
      <c r="J136" s="13">
        <v>260</v>
      </c>
      <c r="K136" s="13">
        <v>0</v>
      </c>
      <c r="L136" s="13">
        <v>260</v>
      </c>
    </row>
    <row r="137" spans="1:12" ht="12.75">
      <c r="A137" s="1" t="s">
        <v>3</v>
      </c>
      <c r="B137" s="1" t="s">
        <v>114</v>
      </c>
      <c r="C137" s="3" t="s">
        <v>1137</v>
      </c>
      <c r="D137" s="1">
        <v>1640.103</v>
      </c>
      <c r="E137" s="1" t="s">
        <v>117</v>
      </c>
      <c r="F137" s="32" t="s">
        <v>163</v>
      </c>
      <c r="G137" s="1" t="s">
        <v>20</v>
      </c>
      <c r="H137" s="13">
        <v>0</v>
      </c>
      <c r="I137" s="13">
        <v>165</v>
      </c>
      <c r="J137" s="13">
        <v>165</v>
      </c>
      <c r="K137" s="13">
        <v>0</v>
      </c>
      <c r="L137" s="13">
        <v>165</v>
      </c>
    </row>
    <row r="138" spans="1:12" ht="12.75">
      <c r="A138" s="1" t="s">
        <v>3</v>
      </c>
      <c r="B138" s="1" t="s">
        <v>114</v>
      </c>
      <c r="C138" s="3" t="s">
        <v>1137</v>
      </c>
      <c r="D138" s="1">
        <v>1640.103</v>
      </c>
      <c r="E138" s="1" t="s">
        <v>119</v>
      </c>
      <c r="F138" s="32" t="s">
        <v>164</v>
      </c>
      <c r="G138" s="1" t="s">
        <v>20</v>
      </c>
      <c r="H138" s="13">
        <v>0</v>
      </c>
      <c r="I138" s="13">
        <v>165</v>
      </c>
      <c r="J138" s="13">
        <v>165</v>
      </c>
      <c r="K138" s="13">
        <v>0</v>
      </c>
      <c r="L138" s="13">
        <v>165</v>
      </c>
    </row>
    <row r="139" spans="1:12" ht="12.75">
      <c r="A139" s="1" t="s">
        <v>3</v>
      </c>
      <c r="B139" s="1" t="s">
        <v>4</v>
      </c>
      <c r="C139" s="3" t="s">
        <v>1135</v>
      </c>
      <c r="D139" s="1">
        <v>1640.104</v>
      </c>
      <c r="E139" s="1" t="s">
        <v>5</v>
      </c>
      <c r="F139" s="32" t="s">
        <v>165</v>
      </c>
      <c r="G139" s="1" t="s">
        <v>20</v>
      </c>
      <c r="H139" s="13">
        <v>0</v>
      </c>
      <c r="I139" s="13">
        <v>781</v>
      </c>
      <c r="J139" s="13">
        <v>781</v>
      </c>
      <c r="K139" s="13">
        <v>0</v>
      </c>
      <c r="L139" s="13">
        <v>781</v>
      </c>
    </row>
    <row r="140" spans="1:12" ht="12.75">
      <c r="A140" s="1" t="s">
        <v>3</v>
      </c>
      <c r="B140" s="1" t="s">
        <v>4</v>
      </c>
      <c r="C140" s="3" t="s">
        <v>1135</v>
      </c>
      <c r="D140" s="1">
        <v>1640.109</v>
      </c>
      <c r="E140" s="1" t="s">
        <v>5</v>
      </c>
      <c r="F140" s="32" t="s">
        <v>166</v>
      </c>
      <c r="G140" s="1" t="s">
        <v>22</v>
      </c>
      <c r="H140" s="13">
        <v>0</v>
      </c>
      <c r="I140" s="13">
        <v>150</v>
      </c>
      <c r="J140" s="13">
        <v>150</v>
      </c>
      <c r="K140" s="13">
        <v>0</v>
      </c>
      <c r="L140" s="13">
        <v>150</v>
      </c>
    </row>
    <row r="141" spans="1:12" ht="12.75">
      <c r="A141" s="1" t="s">
        <v>3</v>
      </c>
      <c r="B141" s="1" t="s">
        <v>114</v>
      </c>
      <c r="C141" s="3" t="s">
        <v>1137</v>
      </c>
      <c r="D141" s="1">
        <v>1640.109</v>
      </c>
      <c r="E141" s="1" t="s">
        <v>117</v>
      </c>
      <c r="F141" s="32" t="s">
        <v>167</v>
      </c>
      <c r="G141" s="1" t="s">
        <v>127</v>
      </c>
      <c r="H141" s="13">
        <v>0</v>
      </c>
      <c r="I141" s="13">
        <v>75</v>
      </c>
      <c r="J141" s="13">
        <v>75</v>
      </c>
      <c r="K141" s="13">
        <v>0</v>
      </c>
      <c r="L141" s="13">
        <v>75</v>
      </c>
    </row>
    <row r="142" spans="1:12" ht="12.75">
      <c r="A142" s="1" t="s">
        <v>3</v>
      </c>
      <c r="B142" s="1" t="s">
        <v>114</v>
      </c>
      <c r="C142" s="3" t="s">
        <v>1137</v>
      </c>
      <c r="D142" s="1">
        <v>1640.109</v>
      </c>
      <c r="E142" s="1" t="s">
        <v>119</v>
      </c>
      <c r="F142" s="32" t="s">
        <v>168</v>
      </c>
      <c r="G142" s="1" t="s">
        <v>127</v>
      </c>
      <c r="H142" s="13">
        <v>0</v>
      </c>
      <c r="I142" s="13">
        <v>45</v>
      </c>
      <c r="J142" s="13">
        <v>45</v>
      </c>
      <c r="K142" s="13">
        <v>0</v>
      </c>
      <c r="L142" s="13">
        <v>45</v>
      </c>
    </row>
    <row r="143" spans="1:12" ht="12.75">
      <c r="A143" s="1" t="s">
        <v>3</v>
      </c>
      <c r="B143" s="1" t="s">
        <v>4</v>
      </c>
      <c r="C143" s="3" t="s">
        <v>1135</v>
      </c>
      <c r="D143" s="1">
        <v>1640.2</v>
      </c>
      <c r="E143" s="1" t="s">
        <v>5</v>
      </c>
      <c r="F143" s="32" t="s">
        <v>169</v>
      </c>
      <c r="G143" s="1" t="s">
        <v>24</v>
      </c>
      <c r="H143" s="13">
        <v>0</v>
      </c>
      <c r="I143" s="13">
        <v>2600</v>
      </c>
      <c r="J143" s="13">
        <v>2600</v>
      </c>
      <c r="K143" s="13">
        <v>3000</v>
      </c>
      <c r="L143" s="13">
        <v>5600</v>
      </c>
    </row>
    <row r="144" spans="1:12" ht="12.75">
      <c r="A144" s="1" t="s">
        <v>3</v>
      </c>
      <c r="B144" s="1" t="s">
        <v>114</v>
      </c>
      <c r="C144" s="3" t="s">
        <v>1137</v>
      </c>
      <c r="D144" s="1">
        <v>1640.2</v>
      </c>
      <c r="E144" s="1" t="s">
        <v>117</v>
      </c>
      <c r="F144" s="32" t="s">
        <v>1099</v>
      </c>
      <c r="G144" s="1" t="s">
        <v>24</v>
      </c>
      <c r="H144" s="13">
        <v>0</v>
      </c>
      <c r="I144" s="13">
        <v>700</v>
      </c>
      <c r="J144" s="13">
        <v>700</v>
      </c>
      <c r="K144" s="13">
        <v>0</v>
      </c>
      <c r="L144" s="13">
        <v>700</v>
      </c>
    </row>
    <row r="145" spans="1:12" ht="12.75">
      <c r="A145" s="1" t="s">
        <v>3</v>
      </c>
      <c r="B145" s="1" t="s">
        <v>114</v>
      </c>
      <c r="C145" s="3" t="s">
        <v>1137</v>
      </c>
      <c r="D145" s="1">
        <v>1640.2</v>
      </c>
      <c r="E145" s="1" t="s">
        <v>119</v>
      </c>
      <c r="F145" s="32" t="s">
        <v>170</v>
      </c>
      <c r="G145" s="1" t="s">
        <v>24</v>
      </c>
      <c r="H145" s="13">
        <v>0</v>
      </c>
      <c r="I145" s="13">
        <v>700</v>
      </c>
      <c r="J145" s="13">
        <v>700</v>
      </c>
      <c r="K145" s="13">
        <v>0</v>
      </c>
      <c r="L145" s="13">
        <v>700</v>
      </c>
    </row>
    <row r="146" spans="3:12" ht="12.75">
      <c r="C146" s="3"/>
      <c r="F146" s="32" t="s">
        <v>1525</v>
      </c>
      <c r="G146" s="1" t="s">
        <v>87</v>
      </c>
      <c r="H146" s="13">
        <v>0</v>
      </c>
      <c r="I146" s="13">
        <v>0</v>
      </c>
      <c r="J146" s="13">
        <v>0</v>
      </c>
      <c r="K146" s="13">
        <v>18000</v>
      </c>
      <c r="L146" s="13">
        <v>18000</v>
      </c>
    </row>
    <row r="147" spans="1:12" ht="12.75">
      <c r="A147" s="1" t="s">
        <v>3</v>
      </c>
      <c r="B147" s="1" t="s">
        <v>4</v>
      </c>
      <c r="C147" s="3" t="s">
        <v>1135</v>
      </c>
      <c r="D147" s="1">
        <v>1640.42</v>
      </c>
      <c r="E147" s="1" t="s">
        <v>5</v>
      </c>
      <c r="F147" s="32" t="s">
        <v>171</v>
      </c>
      <c r="G147" s="1" t="s">
        <v>131</v>
      </c>
      <c r="H147" s="13">
        <v>0</v>
      </c>
      <c r="I147" s="13">
        <v>950</v>
      </c>
      <c r="J147" s="13">
        <v>950</v>
      </c>
      <c r="K147" s="13">
        <v>0</v>
      </c>
      <c r="L147" s="13">
        <v>950</v>
      </c>
    </row>
    <row r="148" spans="1:12" ht="12.75">
      <c r="A148" s="1" t="s">
        <v>3</v>
      </c>
      <c r="B148" s="1" t="s">
        <v>4</v>
      </c>
      <c r="C148" s="3" t="s">
        <v>1135</v>
      </c>
      <c r="D148" s="1">
        <v>1640.425</v>
      </c>
      <c r="E148" s="1" t="s">
        <v>5</v>
      </c>
      <c r="F148" s="32" t="s">
        <v>172</v>
      </c>
      <c r="G148" s="1" t="s">
        <v>64</v>
      </c>
      <c r="H148" s="13">
        <v>0</v>
      </c>
      <c r="I148" s="13">
        <v>185</v>
      </c>
      <c r="J148" s="13">
        <v>185</v>
      </c>
      <c r="K148" s="13">
        <v>0</v>
      </c>
      <c r="L148" s="13">
        <v>185</v>
      </c>
    </row>
    <row r="149" spans="1:12" ht="12.75">
      <c r="A149" s="1" t="s">
        <v>3</v>
      </c>
      <c r="B149" s="1" t="s">
        <v>4</v>
      </c>
      <c r="C149" s="3" t="s">
        <v>1135</v>
      </c>
      <c r="D149" s="1">
        <v>1640.427</v>
      </c>
      <c r="E149" s="1" t="s">
        <v>5</v>
      </c>
      <c r="F149" s="32" t="s">
        <v>173</v>
      </c>
      <c r="G149" s="1" t="s">
        <v>136</v>
      </c>
      <c r="H149" s="13">
        <v>0</v>
      </c>
      <c r="I149" s="13">
        <v>7500</v>
      </c>
      <c r="J149" s="13">
        <v>7500</v>
      </c>
      <c r="K149" s="13">
        <v>0</v>
      </c>
      <c r="L149" s="13">
        <v>7500</v>
      </c>
    </row>
    <row r="150" spans="1:12" ht="12.75">
      <c r="A150" s="1" t="s">
        <v>3</v>
      </c>
      <c r="B150" s="1" t="s">
        <v>114</v>
      </c>
      <c r="C150" s="3" t="s">
        <v>1137</v>
      </c>
      <c r="D150" s="1">
        <v>1640.427</v>
      </c>
      <c r="E150" s="1" t="s">
        <v>117</v>
      </c>
      <c r="F150" s="32" t="s">
        <v>174</v>
      </c>
      <c r="G150" s="1" t="s">
        <v>136</v>
      </c>
      <c r="H150" s="13">
        <v>0</v>
      </c>
      <c r="I150" s="13">
        <v>1920</v>
      </c>
      <c r="J150" s="13">
        <v>1920</v>
      </c>
      <c r="K150" s="13">
        <v>0</v>
      </c>
      <c r="L150" s="13">
        <v>1920</v>
      </c>
    </row>
    <row r="151" spans="1:12" ht="12.75">
      <c r="A151" s="1" t="s">
        <v>3</v>
      </c>
      <c r="B151" s="1" t="s">
        <v>114</v>
      </c>
      <c r="C151" s="3" t="s">
        <v>1137</v>
      </c>
      <c r="D151" s="1">
        <v>1640.427</v>
      </c>
      <c r="E151" s="1" t="s">
        <v>119</v>
      </c>
      <c r="F151" s="32" t="s">
        <v>175</v>
      </c>
      <c r="G151" s="1" t="s">
        <v>136</v>
      </c>
      <c r="H151" s="13">
        <v>0</v>
      </c>
      <c r="I151" s="13">
        <v>2060</v>
      </c>
      <c r="J151" s="13">
        <v>2060</v>
      </c>
      <c r="K151" s="13">
        <v>0</v>
      </c>
      <c r="L151" s="13">
        <v>2060</v>
      </c>
    </row>
    <row r="152" spans="1:12" ht="12.75">
      <c r="A152" s="1" t="s">
        <v>3</v>
      </c>
      <c r="B152" s="1" t="s">
        <v>4</v>
      </c>
      <c r="C152" s="3" t="s">
        <v>1135</v>
      </c>
      <c r="D152" s="1">
        <v>1640.428</v>
      </c>
      <c r="E152" s="1" t="s">
        <v>5</v>
      </c>
      <c r="F152" s="32" t="s">
        <v>176</v>
      </c>
      <c r="G152" s="1" t="s">
        <v>139</v>
      </c>
      <c r="H152" s="13">
        <v>0</v>
      </c>
      <c r="I152" s="13">
        <v>1700</v>
      </c>
      <c r="J152" s="13">
        <v>1700</v>
      </c>
      <c r="K152" s="13">
        <v>0</v>
      </c>
      <c r="L152" s="13">
        <v>1700</v>
      </c>
    </row>
    <row r="153" spans="1:12" ht="12.75">
      <c r="A153" s="1" t="s">
        <v>3</v>
      </c>
      <c r="B153" s="1" t="s">
        <v>114</v>
      </c>
      <c r="C153" s="3" t="s">
        <v>1137</v>
      </c>
      <c r="D153" s="1">
        <v>1640.428</v>
      </c>
      <c r="E153" s="1" t="s">
        <v>117</v>
      </c>
      <c r="F153" s="32" t="s">
        <v>1100</v>
      </c>
      <c r="G153" s="1" t="s">
        <v>141</v>
      </c>
      <c r="H153" s="13">
        <v>0</v>
      </c>
      <c r="I153" s="13">
        <v>400</v>
      </c>
      <c r="J153" s="13">
        <v>400</v>
      </c>
      <c r="K153" s="13">
        <v>0</v>
      </c>
      <c r="L153" s="13">
        <v>400</v>
      </c>
    </row>
    <row r="154" spans="1:12" ht="12.75">
      <c r="A154" s="1" t="s">
        <v>3</v>
      </c>
      <c r="B154" s="1" t="s">
        <v>114</v>
      </c>
      <c r="C154" s="3" t="s">
        <v>1137</v>
      </c>
      <c r="D154" s="1">
        <v>1640.428</v>
      </c>
      <c r="E154" s="1" t="s">
        <v>119</v>
      </c>
      <c r="F154" s="32" t="s">
        <v>177</v>
      </c>
      <c r="G154" s="1" t="s">
        <v>141</v>
      </c>
      <c r="H154" s="13">
        <v>0</v>
      </c>
      <c r="I154" s="13">
        <v>400</v>
      </c>
      <c r="J154" s="13">
        <v>400</v>
      </c>
      <c r="K154" s="13">
        <v>0</v>
      </c>
      <c r="L154" s="13">
        <v>400</v>
      </c>
    </row>
    <row r="155" spans="1:12" ht="12.75">
      <c r="A155" s="1" t="s">
        <v>3</v>
      </c>
      <c r="B155" s="1" t="s">
        <v>4</v>
      </c>
      <c r="C155" s="3" t="s">
        <v>1135</v>
      </c>
      <c r="D155" s="1">
        <v>1640.437</v>
      </c>
      <c r="E155" s="1" t="s">
        <v>5</v>
      </c>
      <c r="F155" s="32" t="s">
        <v>178</v>
      </c>
      <c r="G155" s="1" t="s">
        <v>179</v>
      </c>
      <c r="H155" s="13">
        <v>0</v>
      </c>
      <c r="I155" s="13">
        <v>2800</v>
      </c>
      <c r="J155" s="13">
        <v>2800</v>
      </c>
      <c r="K155" s="13">
        <v>0</v>
      </c>
      <c r="L155" s="13">
        <v>2800</v>
      </c>
    </row>
    <row r="156" spans="1:12" ht="12.75">
      <c r="A156" s="1" t="s">
        <v>3</v>
      </c>
      <c r="B156" s="1" t="s">
        <v>4</v>
      </c>
      <c r="C156" s="3" t="s">
        <v>1135</v>
      </c>
      <c r="D156" s="1">
        <v>1640.464</v>
      </c>
      <c r="E156" s="1" t="s">
        <v>5</v>
      </c>
      <c r="F156" s="32" t="s">
        <v>180</v>
      </c>
      <c r="G156" s="1" t="s">
        <v>181</v>
      </c>
      <c r="H156" s="13">
        <v>0</v>
      </c>
      <c r="I156" s="13">
        <v>300</v>
      </c>
      <c r="J156" s="13">
        <v>300</v>
      </c>
      <c r="K156" s="13">
        <v>0</v>
      </c>
      <c r="L156" s="13">
        <v>300</v>
      </c>
    </row>
    <row r="157" spans="1:12" ht="12.75">
      <c r="A157" s="1" t="s">
        <v>3</v>
      </c>
      <c r="B157" s="1" t="s">
        <v>4</v>
      </c>
      <c r="C157" s="3" t="s">
        <v>1135</v>
      </c>
      <c r="D157" s="1">
        <v>1640.465</v>
      </c>
      <c r="E157" s="1" t="s">
        <v>5</v>
      </c>
      <c r="F157" s="32" t="s">
        <v>182</v>
      </c>
      <c r="G157" s="1" t="s">
        <v>41</v>
      </c>
      <c r="H157" s="13">
        <v>0</v>
      </c>
      <c r="I157" s="13">
        <v>4000</v>
      </c>
      <c r="J157" s="13">
        <v>4000</v>
      </c>
      <c r="K157" s="13">
        <v>0</v>
      </c>
      <c r="L157" s="13">
        <v>4000</v>
      </c>
    </row>
    <row r="158" spans="1:12" ht="12.75">
      <c r="A158" s="1" t="s">
        <v>3</v>
      </c>
      <c r="B158" s="1" t="s">
        <v>4</v>
      </c>
      <c r="C158" s="3" t="s">
        <v>1135</v>
      </c>
      <c r="D158" s="1">
        <v>1640.47</v>
      </c>
      <c r="E158" s="1" t="s">
        <v>5</v>
      </c>
      <c r="F158" s="32" t="s">
        <v>183</v>
      </c>
      <c r="G158" s="1" t="s">
        <v>146</v>
      </c>
      <c r="H158" s="13">
        <v>0</v>
      </c>
      <c r="I158" s="13">
        <v>3500</v>
      </c>
      <c r="J158" s="13">
        <v>3500</v>
      </c>
      <c r="K158" s="13">
        <v>0</v>
      </c>
      <c r="L158" s="13">
        <v>3500</v>
      </c>
    </row>
    <row r="159" spans="1:12" ht="12.75">
      <c r="A159" s="1" t="s">
        <v>3</v>
      </c>
      <c r="B159" s="1" t="s">
        <v>114</v>
      </c>
      <c r="C159" s="3" t="s">
        <v>1137</v>
      </c>
      <c r="D159" s="1">
        <v>1640.47</v>
      </c>
      <c r="E159" s="1" t="s">
        <v>117</v>
      </c>
      <c r="F159" s="32" t="s">
        <v>1101</v>
      </c>
      <c r="G159" s="1" t="s">
        <v>146</v>
      </c>
      <c r="H159" s="13">
        <v>0</v>
      </c>
      <c r="I159" s="13">
        <v>700</v>
      </c>
      <c r="J159" s="13">
        <v>700</v>
      </c>
      <c r="K159" s="13">
        <v>0</v>
      </c>
      <c r="L159" s="13">
        <v>700</v>
      </c>
    </row>
    <row r="160" spans="1:12" ht="12.75">
      <c r="A160" s="1" t="s">
        <v>3</v>
      </c>
      <c r="B160" s="1" t="s">
        <v>114</v>
      </c>
      <c r="C160" s="3" t="s">
        <v>1137</v>
      </c>
      <c r="D160" s="1">
        <v>1640.47</v>
      </c>
      <c r="E160" s="1" t="s">
        <v>119</v>
      </c>
      <c r="F160" s="32" t="s">
        <v>184</v>
      </c>
      <c r="G160" s="1" t="s">
        <v>146</v>
      </c>
      <c r="H160" s="13">
        <v>0</v>
      </c>
      <c r="I160" s="13">
        <v>700</v>
      </c>
      <c r="J160" s="13">
        <v>700</v>
      </c>
      <c r="K160" s="13">
        <v>0</v>
      </c>
      <c r="L160" s="13">
        <v>700</v>
      </c>
    </row>
    <row r="161" spans="1:12" ht="12.75">
      <c r="A161" s="1" t="s">
        <v>3</v>
      </c>
      <c r="B161" s="1" t="s">
        <v>4</v>
      </c>
      <c r="C161" s="3" t="s">
        <v>1135</v>
      </c>
      <c r="D161" s="1">
        <v>1640.48</v>
      </c>
      <c r="E161" s="1" t="s">
        <v>5</v>
      </c>
      <c r="F161" s="32" t="s">
        <v>185</v>
      </c>
      <c r="G161" s="1" t="s">
        <v>43</v>
      </c>
      <c r="H161" s="13">
        <v>0</v>
      </c>
      <c r="I161" s="13">
        <v>2910</v>
      </c>
      <c r="J161" s="13">
        <v>2910</v>
      </c>
      <c r="K161" s="13">
        <v>0</v>
      </c>
      <c r="L161" s="13">
        <v>2910</v>
      </c>
    </row>
    <row r="162" spans="1:12" ht="12.75">
      <c r="A162" s="1" t="s">
        <v>3</v>
      </c>
      <c r="B162" s="1" t="s">
        <v>4</v>
      </c>
      <c r="C162" s="3" t="s">
        <v>1135</v>
      </c>
      <c r="D162" s="1">
        <v>1640.481</v>
      </c>
      <c r="E162" s="1" t="s">
        <v>5</v>
      </c>
      <c r="F162" s="32" t="s">
        <v>186</v>
      </c>
      <c r="G162" s="1" t="s">
        <v>45</v>
      </c>
      <c r="H162" s="13">
        <v>0</v>
      </c>
      <c r="I162" s="13">
        <v>400</v>
      </c>
      <c r="J162" s="13">
        <v>400</v>
      </c>
      <c r="K162" s="13">
        <v>0</v>
      </c>
      <c r="L162" s="13">
        <v>400</v>
      </c>
    </row>
    <row r="163" spans="1:12" ht="12.75">
      <c r="A163" s="1" t="s">
        <v>3</v>
      </c>
      <c r="B163" s="1" t="s">
        <v>4</v>
      </c>
      <c r="C163" s="3" t="s">
        <v>1135</v>
      </c>
      <c r="D163" s="1">
        <v>1640.488</v>
      </c>
      <c r="E163" s="1" t="s">
        <v>5</v>
      </c>
      <c r="F163" s="32" t="s">
        <v>187</v>
      </c>
      <c r="G163" s="1" t="s">
        <v>153</v>
      </c>
      <c r="H163" s="13">
        <v>0</v>
      </c>
      <c r="I163" s="13">
        <v>900</v>
      </c>
      <c r="J163" s="13">
        <v>900</v>
      </c>
      <c r="K163" s="13">
        <v>0</v>
      </c>
      <c r="L163" s="13">
        <v>900</v>
      </c>
    </row>
    <row r="164" spans="1:12" ht="12.75">
      <c r="A164" s="1" t="s">
        <v>3</v>
      </c>
      <c r="B164" s="1" t="s">
        <v>4</v>
      </c>
      <c r="C164" s="3" t="s">
        <v>1135</v>
      </c>
      <c r="D164" s="1">
        <v>1640.491</v>
      </c>
      <c r="E164" s="1" t="s">
        <v>5</v>
      </c>
      <c r="F164" s="32" t="s">
        <v>188</v>
      </c>
      <c r="G164" s="1" t="s">
        <v>156</v>
      </c>
      <c r="H164" s="13">
        <v>0</v>
      </c>
      <c r="I164" s="13">
        <v>800</v>
      </c>
      <c r="J164" s="13">
        <v>800</v>
      </c>
      <c r="K164" s="13">
        <v>0</v>
      </c>
      <c r="L164" s="13">
        <v>800</v>
      </c>
    </row>
    <row r="165" spans="1:12" ht="12.75">
      <c r="A165" s="1" t="s">
        <v>3</v>
      </c>
      <c r="B165" s="1" t="s">
        <v>4</v>
      </c>
      <c r="C165" s="3" t="s">
        <v>1135</v>
      </c>
      <c r="D165" s="1">
        <v>1640.492</v>
      </c>
      <c r="E165" s="1" t="s">
        <v>5</v>
      </c>
      <c r="F165" s="32" t="s">
        <v>189</v>
      </c>
      <c r="G165" s="1" t="s">
        <v>158</v>
      </c>
      <c r="H165" s="13">
        <v>0</v>
      </c>
      <c r="I165" s="13">
        <v>600</v>
      </c>
      <c r="J165" s="13">
        <v>600</v>
      </c>
      <c r="K165" s="13">
        <v>0</v>
      </c>
      <c r="L165" s="13">
        <v>600</v>
      </c>
    </row>
    <row r="166" spans="3:12" ht="12.75">
      <c r="C166" s="3"/>
      <c r="F166" s="32" t="s">
        <v>1813</v>
      </c>
      <c r="G166" s="1" t="s">
        <v>87</v>
      </c>
      <c r="H166" s="13">
        <v>0</v>
      </c>
      <c r="I166" s="13">
        <v>0</v>
      </c>
      <c r="J166" s="13">
        <v>0</v>
      </c>
      <c r="K166" s="13">
        <v>1500</v>
      </c>
      <c r="L166" s="13">
        <v>1500</v>
      </c>
    </row>
    <row r="167" spans="5:12" ht="12.75">
      <c r="E167" s="10"/>
      <c r="G167" s="11" t="s">
        <v>1735</v>
      </c>
      <c r="H167" s="12">
        <v>48870</v>
      </c>
      <c r="I167" s="12">
        <v>250414.7</v>
      </c>
      <c r="J167" s="12">
        <v>299284.7</v>
      </c>
      <c r="K167" s="12">
        <v>49500</v>
      </c>
      <c r="L167" s="12">
        <v>348784.7</v>
      </c>
    </row>
    <row r="168" spans="1:12" s="9" customFormat="1" ht="15">
      <c r="A168"/>
      <c r="B168"/>
      <c r="C168" s="5"/>
      <c r="D168" s="6"/>
      <c r="F168" s="31" t="s">
        <v>1138</v>
      </c>
      <c r="G168" s="7"/>
      <c r="H168" s="8"/>
      <c r="I168" s="8"/>
      <c r="J168" s="14"/>
      <c r="K168" s="8"/>
      <c r="L168" s="8"/>
    </row>
    <row r="169" spans="1:12" ht="12.75">
      <c r="A169" s="1" t="s">
        <v>3</v>
      </c>
      <c r="B169" s="1" t="s">
        <v>4</v>
      </c>
      <c r="C169" s="3" t="s">
        <v>1138</v>
      </c>
      <c r="D169" s="1">
        <v>1910.2</v>
      </c>
      <c r="E169" s="1" t="s">
        <v>117</v>
      </c>
      <c r="F169" s="32" t="s">
        <v>190</v>
      </c>
      <c r="G169" s="1" t="s">
        <v>191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</row>
    <row r="170" spans="1:12" ht="12.75">
      <c r="A170" s="1" t="s">
        <v>3</v>
      </c>
      <c r="B170" s="1" t="s">
        <v>4</v>
      </c>
      <c r="C170" s="3" t="s">
        <v>1138</v>
      </c>
      <c r="D170" s="1">
        <v>1910.2</v>
      </c>
      <c r="E170" s="1" t="s">
        <v>119</v>
      </c>
      <c r="F170" s="32" t="s">
        <v>192</v>
      </c>
      <c r="G170" s="1" t="s">
        <v>191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</row>
    <row r="171" spans="1:12" ht="12.75">
      <c r="A171" s="1" t="s">
        <v>3</v>
      </c>
      <c r="B171" s="1" t="s">
        <v>4</v>
      </c>
      <c r="C171" s="3" t="s">
        <v>1138</v>
      </c>
      <c r="D171" s="1">
        <v>1910.4</v>
      </c>
      <c r="E171" s="1" t="s">
        <v>5</v>
      </c>
      <c r="F171" s="32" t="s">
        <v>193</v>
      </c>
      <c r="G171" s="1" t="s">
        <v>1534</v>
      </c>
      <c r="H171" s="13">
        <v>45000</v>
      </c>
      <c r="I171" s="13">
        <v>0</v>
      </c>
      <c r="J171" s="13">
        <v>45000</v>
      </c>
      <c r="K171" s="13">
        <v>45000</v>
      </c>
      <c r="L171" s="13">
        <v>90000</v>
      </c>
    </row>
    <row r="172" spans="1:12" ht="12.75">
      <c r="A172" s="1" t="s">
        <v>3</v>
      </c>
      <c r="B172" s="1" t="s">
        <v>4</v>
      </c>
      <c r="C172" s="3" t="s">
        <v>1138</v>
      </c>
      <c r="D172" s="1">
        <v>1910.402</v>
      </c>
      <c r="E172" s="1" t="s">
        <v>5</v>
      </c>
      <c r="F172" s="32" t="s">
        <v>194</v>
      </c>
      <c r="G172" s="1" t="s">
        <v>195</v>
      </c>
      <c r="H172" s="13">
        <v>0</v>
      </c>
      <c r="I172" s="13">
        <v>8500</v>
      </c>
      <c r="J172" s="13">
        <v>8500</v>
      </c>
      <c r="K172" s="13">
        <v>0</v>
      </c>
      <c r="L172" s="13">
        <v>8500</v>
      </c>
    </row>
    <row r="173" spans="1:12" ht="12.75">
      <c r="A173" s="1" t="s">
        <v>3</v>
      </c>
      <c r="B173" s="1" t="s">
        <v>4</v>
      </c>
      <c r="C173" s="3" t="s">
        <v>1138</v>
      </c>
      <c r="D173" s="1">
        <v>1910.426</v>
      </c>
      <c r="E173" s="1" t="s">
        <v>5</v>
      </c>
      <c r="F173" s="32" t="s">
        <v>196</v>
      </c>
      <c r="G173" s="1" t="s">
        <v>197</v>
      </c>
      <c r="H173" s="13">
        <v>0</v>
      </c>
      <c r="I173" s="13">
        <v>2400</v>
      </c>
      <c r="J173" s="13">
        <v>2400</v>
      </c>
      <c r="K173" s="13">
        <v>0</v>
      </c>
      <c r="L173" s="13">
        <v>2400</v>
      </c>
    </row>
    <row r="174" spans="1:12" ht="12.75">
      <c r="A174" s="1" t="s">
        <v>3</v>
      </c>
      <c r="B174" s="1" t="s">
        <v>4</v>
      </c>
      <c r="C174" s="3" t="s">
        <v>1138</v>
      </c>
      <c r="D174" s="1">
        <v>1910.437</v>
      </c>
      <c r="E174" s="1" t="s">
        <v>5</v>
      </c>
      <c r="F174" s="32" t="s">
        <v>198</v>
      </c>
      <c r="G174" s="1" t="s">
        <v>179</v>
      </c>
      <c r="H174" s="13">
        <v>0</v>
      </c>
      <c r="I174" s="13">
        <v>37000</v>
      </c>
      <c r="J174" s="13">
        <v>37000</v>
      </c>
      <c r="K174" s="13">
        <v>0</v>
      </c>
      <c r="L174" s="13">
        <v>37000</v>
      </c>
    </row>
    <row r="175" spans="1:12" ht="12.75">
      <c r="A175" s="1" t="s">
        <v>3</v>
      </c>
      <c r="B175" s="1" t="s">
        <v>4</v>
      </c>
      <c r="C175" s="3" t="s">
        <v>1138</v>
      </c>
      <c r="D175" s="1">
        <v>1910.437</v>
      </c>
      <c r="E175" s="1" t="s">
        <v>117</v>
      </c>
      <c r="F175" s="32" t="s">
        <v>199</v>
      </c>
      <c r="G175" s="1" t="s">
        <v>200</v>
      </c>
      <c r="H175" s="13">
        <v>0</v>
      </c>
      <c r="I175" s="13">
        <v>3200</v>
      </c>
      <c r="J175" s="13">
        <v>3200</v>
      </c>
      <c r="K175" s="13">
        <v>0</v>
      </c>
      <c r="L175" s="13">
        <v>3200</v>
      </c>
    </row>
    <row r="176" spans="1:12" ht="12.75">
      <c r="A176" s="1" t="s">
        <v>3</v>
      </c>
      <c r="B176" s="1" t="s">
        <v>4</v>
      </c>
      <c r="C176" s="3" t="s">
        <v>1138</v>
      </c>
      <c r="D176" s="1">
        <v>1910.438</v>
      </c>
      <c r="E176" s="1" t="s">
        <v>5</v>
      </c>
      <c r="F176" s="32" t="s">
        <v>201</v>
      </c>
      <c r="G176" s="1" t="s">
        <v>202</v>
      </c>
      <c r="H176" s="13">
        <v>0</v>
      </c>
      <c r="I176" s="13">
        <v>1000</v>
      </c>
      <c r="J176" s="13">
        <v>1000</v>
      </c>
      <c r="K176" s="13">
        <v>0</v>
      </c>
      <c r="L176" s="13">
        <v>1000</v>
      </c>
    </row>
    <row r="177" spans="1:12" ht="12.75">
      <c r="A177" s="1" t="s">
        <v>3</v>
      </c>
      <c r="B177" s="1" t="s">
        <v>4</v>
      </c>
      <c r="C177" s="3" t="s">
        <v>1138</v>
      </c>
      <c r="D177" s="1">
        <v>1910.438</v>
      </c>
      <c r="E177" s="1" t="s">
        <v>117</v>
      </c>
      <c r="F177" s="32" t="s">
        <v>203</v>
      </c>
      <c r="G177" s="1" t="s">
        <v>204</v>
      </c>
      <c r="H177" s="13">
        <v>0</v>
      </c>
      <c r="I177" s="13">
        <v>248</v>
      </c>
      <c r="J177" s="13">
        <v>248</v>
      </c>
      <c r="K177" s="13">
        <v>0</v>
      </c>
      <c r="L177" s="13">
        <v>248</v>
      </c>
    </row>
    <row r="178" spans="3:12" ht="12.75">
      <c r="C178" s="3"/>
      <c r="F178" s="32" t="s">
        <v>1539</v>
      </c>
      <c r="G178" s="1" t="s">
        <v>1534</v>
      </c>
      <c r="H178" s="13">
        <v>0</v>
      </c>
      <c r="I178" s="13">
        <v>0</v>
      </c>
      <c r="J178" s="13">
        <v>0</v>
      </c>
      <c r="K178" s="13">
        <v>1000</v>
      </c>
      <c r="L178" s="13">
        <v>1000</v>
      </c>
    </row>
    <row r="179" spans="1:12" ht="12.75">
      <c r="A179" s="1" t="s">
        <v>3</v>
      </c>
      <c r="B179" s="1" t="s">
        <v>4</v>
      </c>
      <c r="C179" s="3" t="s">
        <v>1138</v>
      </c>
      <c r="D179" s="1">
        <v>1910.438</v>
      </c>
      <c r="E179" s="1" t="s">
        <v>119</v>
      </c>
      <c r="F179" s="32" t="s">
        <v>205</v>
      </c>
      <c r="G179" s="1" t="s">
        <v>204</v>
      </c>
      <c r="H179" s="13">
        <v>0</v>
      </c>
      <c r="I179" s="13">
        <v>266</v>
      </c>
      <c r="J179" s="13">
        <v>266</v>
      </c>
      <c r="K179" s="13">
        <v>0</v>
      </c>
      <c r="L179" s="13">
        <v>266</v>
      </c>
    </row>
    <row r="180" spans="1:12" ht="12.75">
      <c r="A180" s="1" t="s">
        <v>3</v>
      </c>
      <c r="B180" s="1" t="s">
        <v>4</v>
      </c>
      <c r="C180" s="3" t="s">
        <v>1138</v>
      </c>
      <c r="D180" s="1">
        <v>1910.455</v>
      </c>
      <c r="E180" s="1" t="s">
        <v>5</v>
      </c>
      <c r="F180" s="32" t="s">
        <v>206</v>
      </c>
      <c r="G180" s="1" t="s">
        <v>207</v>
      </c>
      <c r="H180" s="13">
        <v>0</v>
      </c>
      <c r="I180" s="13">
        <v>4000</v>
      </c>
      <c r="J180" s="13">
        <v>4000</v>
      </c>
      <c r="K180" s="13">
        <v>0</v>
      </c>
      <c r="L180" s="13">
        <v>4000</v>
      </c>
    </row>
    <row r="181" spans="1:12" ht="12.75">
      <c r="A181" s="1" t="s">
        <v>3</v>
      </c>
      <c r="B181" s="1" t="s">
        <v>4</v>
      </c>
      <c r="C181" s="3" t="s">
        <v>1138</v>
      </c>
      <c r="D181" s="1">
        <v>1910.455</v>
      </c>
      <c r="E181" s="1" t="s">
        <v>117</v>
      </c>
      <c r="F181" s="32" t="s">
        <v>208</v>
      </c>
      <c r="G181" s="1" t="s">
        <v>209</v>
      </c>
      <c r="H181" s="13">
        <v>0</v>
      </c>
      <c r="I181" s="13">
        <v>388</v>
      </c>
      <c r="J181" s="13">
        <v>388</v>
      </c>
      <c r="K181" s="13">
        <v>0</v>
      </c>
      <c r="L181" s="13">
        <v>388</v>
      </c>
    </row>
    <row r="182" spans="1:12" ht="12.75">
      <c r="A182" s="1" t="s">
        <v>3</v>
      </c>
      <c r="B182" s="1" t="s">
        <v>4</v>
      </c>
      <c r="C182" s="3" t="s">
        <v>1138</v>
      </c>
      <c r="D182" s="1">
        <v>1910.455</v>
      </c>
      <c r="E182" s="1" t="s">
        <v>119</v>
      </c>
      <c r="F182" s="32" t="s">
        <v>210</v>
      </c>
      <c r="G182" s="1" t="s">
        <v>209</v>
      </c>
      <c r="H182" s="13">
        <v>0</v>
      </c>
      <c r="I182" s="13">
        <v>416</v>
      </c>
      <c r="J182" s="13">
        <v>416</v>
      </c>
      <c r="K182" s="13">
        <v>0</v>
      </c>
      <c r="L182" s="13">
        <v>416</v>
      </c>
    </row>
    <row r="183" spans="1:12" ht="12.75">
      <c r="A183" s="1" t="s">
        <v>3</v>
      </c>
      <c r="B183" s="1" t="s">
        <v>4</v>
      </c>
      <c r="C183" s="3" t="s">
        <v>1138</v>
      </c>
      <c r="D183" s="1">
        <v>1910.471</v>
      </c>
      <c r="E183" s="1" t="s">
        <v>5</v>
      </c>
      <c r="F183" s="32" t="s">
        <v>211</v>
      </c>
      <c r="G183" s="1" t="s">
        <v>212</v>
      </c>
      <c r="H183" s="13">
        <v>0</v>
      </c>
      <c r="I183" s="13">
        <v>7900</v>
      </c>
      <c r="J183" s="13">
        <v>7900</v>
      </c>
      <c r="K183" s="13">
        <v>0</v>
      </c>
      <c r="L183" s="13">
        <v>7900</v>
      </c>
    </row>
    <row r="184" spans="1:12" ht="12.75">
      <c r="A184" s="1" t="s">
        <v>3</v>
      </c>
      <c r="B184" s="1" t="s">
        <v>4</v>
      </c>
      <c r="C184" s="3" t="s">
        <v>1138</v>
      </c>
      <c r="D184" s="1">
        <v>1910.472</v>
      </c>
      <c r="E184" s="1" t="s">
        <v>5</v>
      </c>
      <c r="F184" s="32" t="s">
        <v>213</v>
      </c>
      <c r="G184" s="1" t="s">
        <v>214</v>
      </c>
      <c r="H184" s="13">
        <v>0</v>
      </c>
      <c r="I184" s="13">
        <v>315000</v>
      </c>
      <c r="J184" s="13">
        <v>315000</v>
      </c>
      <c r="K184" s="13">
        <v>0</v>
      </c>
      <c r="L184" s="13">
        <v>315000</v>
      </c>
    </row>
    <row r="185" spans="1:12" ht="12.75">
      <c r="A185" s="1" t="s">
        <v>3</v>
      </c>
      <c r="B185" s="1" t="s">
        <v>4</v>
      </c>
      <c r="C185" s="3" t="s">
        <v>1139</v>
      </c>
      <c r="D185" s="1">
        <v>1910.472</v>
      </c>
      <c r="E185" s="1" t="s">
        <v>230</v>
      </c>
      <c r="F185" s="32" t="s">
        <v>1093</v>
      </c>
      <c r="G185" s="1" t="s">
        <v>216</v>
      </c>
      <c r="H185" s="13">
        <v>0</v>
      </c>
      <c r="I185" s="13">
        <v>5000</v>
      </c>
      <c r="J185" s="13">
        <v>5000</v>
      </c>
      <c r="K185" s="13">
        <v>0</v>
      </c>
      <c r="L185" s="13">
        <v>5000</v>
      </c>
    </row>
    <row r="186" spans="1:12" ht="12.75">
      <c r="A186" s="1" t="s">
        <v>3</v>
      </c>
      <c r="B186" s="1" t="s">
        <v>4</v>
      </c>
      <c r="C186" s="3" t="s">
        <v>1138</v>
      </c>
      <c r="D186" s="1">
        <v>1910.472</v>
      </c>
      <c r="E186" s="1" t="s">
        <v>117</v>
      </c>
      <c r="F186" s="32" t="s">
        <v>215</v>
      </c>
      <c r="G186" s="1" t="s">
        <v>216</v>
      </c>
      <c r="H186" s="13">
        <v>0</v>
      </c>
      <c r="I186" s="13">
        <v>15000</v>
      </c>
      <c r="J186" s="13">
        <v>15000</v>
      </c>
      <c r="K186" s="13">
        <v>0</v>
      </c>
      <c r="L186" s="13">
        <v>15000</v>
      </c>
    </row>
    <row r="187" spans="1:12" ht="12.75">
      <c r="A187" s="1" t="s">
        <v>3</v>
      </c>
      <c r="B187" s="1" t="s">
        <v>4</v>
      </c>
      <c r="C187" s="3" t="s">
        <v>1138</v>
      </c>
      <c r="D187" s="1">
        <v>1910.472</v>
      </c>
      <c r="E187" s="1" t="s">
        <v>119</v>
      </c>
      <c r="F187" s="32" t="s">
        <v>217</v>
      </c>
      <c r="G187" s="1" t="s">
        <v>216</v>
      </c>
      <c r="H187" s="13">
        <v>0</v>
      </c>
      <c r="I187" s="13">
        <v>14000</v>
      </c>
      <c r="J187" s="13">
        <v>14000</v>
      </c>
      <c r="K187" s="13">
        <v>0</v>
      </c>
      <c r="L187" s="13">
        <v>14000</v>
      </c>
    </row>
    <row r="188" spans="1:12" ht="12.75">
      <c r="A188" s="1" t="s">
        <v>3</v>
      </c>
      <c r="B188" s="1" t="s">
        <v>4</v>
      </c>
      <c r="C188" s="3" t="s">
        <v>1138</v>
      </c>
      <c r="D188" s="1">
        <v>1910.473</v>
      </c>
      <c r="E188" s="1" t="s">
        <v>5</v>
      </c>
      <c r="F188" s="32" t="s">
        <v>218</v>
      </c>
      <c r="G188" s="1" t="s">
        <v>219</v>
      </c>
      <c r="H188" s="13">
        <v>0</v>
      </c>
      <c r="I188" s="13">
        <v>10500</v>
      </c>
      <c r="J188" s="13">
        <v>10500</v>
      </c>
      <c r="K188" s="13">
        <v>0</v>
      </c>
      <c r="L188" s="13">
        <v>10500</v>
      </c>
    </row>
    <row r="189" spans="1:12" ht="12.75">
      <c r="A189" s="1" t="s">
        <v>3</v>
      </c>
      <c r="B189" s="1" t="s">
        <v>4</v>
      </c>
      <c r="C189" s="3" t="s">
        <v>1138</v>
      </c>
      <c r="D189" s="1">
        <v>1910.473</v>
      </c>
      <c r="E189" s="1" t="s">
        <v>117</v>
      </c>
      <c r="F189" s="32" t="s">
        <v>220</v>
      </c>
      <c r="G189" s="1" t="s">
        <v>221</v>
      </c>
      <c r="H189" s="13">
        <v>0</v>
      </c>
      <c r="I189" s="13">
        <v>1850</v>
      </c>
      <c r="J189" s="13">
        <v>1850</v>
      </c>
      <c r="K189" s="13">
        <v>0</v>
      </c>
      <c r="L189" s="13">
        <v>1850</v>
      </c>
    </row>
    <row r="190" spans="1:12" ht="12.75">
      <c r="A190" s="1" t="s">
        <v>3</v>
      </c>
      <c r="B190" s="1" t="s">
        <v>4</v>
      </c>
      <c r="C190" s="3" t="s">
        <v>1138</v>
      </c>
      <c r="D190" s="1">
        <v>1910.473</v>
      </c>
      <c r="E190" s="1" t="s">
        <v>119</v>
      </c>
      <c r="F190" s="32" t="s">
        <v>222</v>
      </c>
      <c r="G190" s="1" t="s">
        <v>221</v>
      </c>
      <c r="H190" s="13">
        <v>0</v>
      </c>
      <c r="I190" s="13">
        <v>1970</v>
      </c>
      <c r="J190" s="13">
        <v>1970</v>
      </c>
      <c r="K190" s="13">
        <v>0</v>
      </c>
      <c r="L190" s="13">
        <v>1970</v>
      </c>
    </row>
    <row r="191" spans="1:12" ht="12.75">
      <c r="A191" s="1" t="s">
        <v>3</v>
      </c>
      <c r="B191" s="1" t="s">
        <v>4</v>
      </c>
      <c r="C191" s="3" t="s">
        <v>1138</v>
      </c>
      <c r="D191" s="1">
        <v>1910.474</v>
      </c>
      <c r="E191" s="1" t="s">
        <v>5</v>
      </c>
      <c r="F191" s="32" t="s">
        <v>223</v>
      </c>
      <c r="G191" s="1" t="s">
        <v>224</v>
      </c>
      <c r="H191" s="13">
        <v>0</v>
      </c>
      <c r="I191" s="13">
        <v>30000</v>
      </c>
      <c r="J191" s="13">
        <v>30000</v>
      </c>
      <c r="K191" s="13">
        <v>0</v>
      </c>
      <c r="L191" s="13">
        <v>30000</v>
      </c>
    </row>
    <row r="192" spans="1:12" ht="12.75">
      <c r="A192" s="1" t="s">
        <v>3</v>
      </c>
      <c r="B192" s="1" t="s">
        <v>4</v>
      </c>
      <c r="C192" s="3" t="s">
        <v>1138</v>
      </c>
      <c r="D192" s="1">
        <v>1910.475</v>
      </c>
      <c r="E192" s="1" t="s">
        <v>5</v>
      </c>
      <c r="F192" s="32" t="s">
        <v>225</v>
      </c>
      <c r="G192" s="1" t="s">
        <v>226</v>
      </c>
      <c r="H192" s="13">
        <v>0</v>
      </c>
      <c r="I192" s="13">
        <v>10250</v>
      </c>
      <c r="J192" s="13">
        <v>10250</v>
      </c>
      <c r="K192" s="13">
        <v>0</v>
      </c>
      <c r="L192" s="13">
        <v>10250</v>
      </c>
    </row>
    <row r="193" spans="1:12" ht="12.75">
      <c r="A193" s="1" t="s">
        <v>3</v>
      </c>
      <c r="B193" s="1" t="s">
        <v>4</v>
      </c>
      <c r="C193" s="3" t="s">
        <v>1138</v>
      </c>
      <c r="D193" s="1">
        <v>1910.476</v>
      </c>
      <c r="E193" s="1" t="s">
        <v>5</v>
      </c>
      <c r="F193" s="32" t="s">
        <v>227</v>
      </c>
      <c r="G193" s="1" t="s">
        <v>228</v>
      </c>
      <c r="H193" s="13">
        <v>0</v>
      </c>
      <c r="I193" s="13">
        <v>275</v>
      </c>
      <c r="J193" s="13">
        <v>275</v>
      </c>
      <c r="K193" s="13">
        <v>0</v>
      </c>
      <c r="L193" s="13">
        <v>275</v>
      </c>
    </row>
    <row r="194" spans="1:12" ht="12.75">
      <c r="A194" s="1" t="s">
        <v>3</v>
      </c>
      <c r="B194" s="1" t="s">
        <v>4</v>
      </c>
      <c r="C194" s="3" t="s">
        <v>1138</v>
      </c>
      <c r="D194" s="1">
        <v>1910.48</v>
      </c>
      <c r="E194" s="1" t="s">
        <v>5</v>
      </c>
      <c r="F194" s="32" t="s">
        <v>229</v>
      </c>
      <c r="G194" s="1" t="s">
        <v>43</v>
      </c>
      <c r="H194" s="13">
        <v>0</v>
      </c>
      <c r="I194" s="13">
        <v>3500</v>
      </c>
      <c r="J194" s="13">
        <v>3500</v>
      </c>
      <c r="K194" s="13">
        <v>0</v>
      </c>
      <c r="L194" s="13">
        <v>3500</v>
      </c>
    </row>
    <row r="195" spans="1:12" ht="12.75">
      <c r="A195" s="1" t="s">
        <v>3</v>
      </c>
      <c r="B195" s="1" t="s">
        <v>4</v>
      </c>
      <c r="C195" s="3" t="s">
        <v>1138</v>
      </c>
      <c r="D195" s="1">
        <v>1910.48</v>
      </c>
      <c r="E195" s="1" t="s">
        <v>117</v>
      </c>
      <c r="F195" s="32" t="s">
        <v>231</v>
      </c>
      <c r="G195" s="1" t="s">
        <v>43</v>
      </c>
      <c r="H195" s="13">
        <v>0</v>
      </c>
      <c r="I195" s="13">
        <v>414</v>
      </c>
      <c r="J195" s="13">
        <v>414</v>
      </c>
      <c r="K195" s="13">
        <v>0</v>
      </c>
      <c r="L195" s="13">
        <v>414</v>
      </c>
    </row>
    <row r="196" spans="1:12" ht="12.75">
      <c r="A196" s="1" t="s">
        <v>3</v>
      </c>
      <c r="B196" s="1" t="s">
        <v>4</v>
      </c>
      <c r="C196" s="3" t="s">
        <v>1138</v>
      </c>
      <c r="D196" s="1">
        <v>1910.48</v>
      </c>
      <c r="E196" s="1" t="s">
        <v>119</v>
      </c>
      <c r="F196" s="32" t="s">
        <v>232</v>
      </c>
      <c r="G196" s="1" t="s">
        <v>233</v>
      </c>
      <c r="H196" s="13">
        <v>0</v>
      </c>
      <c r="I196" s="13">
        <v>200</v>
      </c>
      <c r="J196" s="13">
        <v>200</v>
      </c>
      <c r="K196" s="13">
        <v>0</v>
      </c>
      <c r="L196" s="13">
        <v>200</v>
      </c>
    </row>
    <row r="197" spans="1:12" ht="12.75">
      <c r="A197" s="1" t="s">
        <v>3</v>
      </c>
      <c r="B197" s="1" t="s">
        <v>4</v>
      </c>
      <c r="C197" s="3" t="s">
        <v>1138</v>
      </c>
      <c r="D197" s="1">
        <v>1910.483</v>
      </c>
      <c r="E197" s="1" t="s">
        <v>5</v>
      </c>
      <c r="F197" s="32" t="s">
        <v>234</v>
      </c>
      <c r="G197" s="1" t="s">
        <v>235</v>
      </c>
      <c r="H197" s="13">
        <v>0</v>
      </c>
      <c r="I197" s="13">
        <v>2150</v>
      </c>
      <c r="J197" s="13">
        <v>2150</v>
      </c>
      <c r="K197" s="13">
        <v>0</v>
      </c>
      <c r="L197" s="13">
        <v>2150</v>
      </c>
    </row>
    <row r="198" spans="1:12" ht="12.75">
      <c r="A198" s="1" t="s">
        <v>3</v>
      </c>
      <c r="B198" s="1" t="s">
        <v>4</v>
      </c>
      <c r="C198" s="3" t="s">
        <v>1138</v>
      </c>
      <c r="D198" s="1">
        <v>1910.483</v>
      </c>
      <c r="E198" s="1" t="s">
        <v>117</v>
      </c>
      <c r="F198" s="32" t="s">
        <v>236</v>
      </c>
      <c r="G198" s="1" t="s">
        <v>235</v>
      </c>
      <c r="H198" s="13">
        <v>0</v>
      </c>
      <c r="I198" s="13">
        <v>276</v>
      </c>
      <c r="J198" s="13">
        <v>276</v>
      </c>
      <c r="K198" s="13">
        <v>0</v>
      </c>
      <c r="L198" s="13">
        <v>276</v>
      </c>
    </row>
    <row r="199" spans="1:12" ht="12.75">
      <c r="A199" s="1" t="s">
        <v>3</v>
      </c>
      <c r="B199" s="1" t="s">
        <v>4</v>
      </c>
      <c r="C199" s="3" t="s">
        <v>1138</v>
      </c>
      <c r="D199" s="1">
        <v>1910.483</v>
      </c>
      <c r="E199" s="1" t="s">
        <v>119</v>
      </c>
      <c r="F199" s="32" t="s">
        <v>237</v>
      </c>
      <c r="G199" s="1" t="s">
        <v>235</v>
      </c>
      <c r="H199" s="13">
        <v>0</v>
      </c>
      <c r="I199" s="13">
        <v>296</v>
      </c>
      <c r="J199" s="13">
        <v>296</v>
      </c>
      <c r="K199" s="13">
        <v>0</v>
      </c>
      <c r="L199" s="13">
        <v>296</v>
      </c>
    </row>
    <row r="200" spans="1:12" ht="12.75">
      <c r="A200" s="1" t="s">
        <v>3</v>
      </c>
      <c r="B200" s="1" t="s">
        <v>4</v>
      </c>
      <c r="C200" s="3" t="s">
        <v>1138</v>
      </c>
      <c r="D200" s="1">
        <v>1910.484</v>
      </c>
      <c r="E200" s="1" t="s">
        <v>5</v>
      </c>
      <c r="F200" s="32" t="s">
        <v>238</v>
      </c>
      <c r="G200" s="1" t="s">
        <v>239</v>
      </c>
      <c r="H200" s="13">
        <v>0</v>
      </c>
      <c r="I200" s="13">
        <v>8000</v>
      </c>
      <c r="J200" s="13">
        <v>8000</v>
      </c>
      <c r="K200" s="13">
        <v>0</v>
      </c>
      <c r="L200" s="13">
        <v>8000</v>
      </c>
    </row>
    <row r="201" spans="1:12" ht="12.75">
      <c r="A201" s="1" t="s">
        <v>3</v>
      </c>
      <c r="B201" s="1" t="s">
        <v>4</v>
      </c>
      <c r="C201" s="3" t="s">
        <v>1138</v>
      </c>
      <c r="D201" s="1">
        <v>1910.484</v>
      </c>
      <c r="E201" s="1" t="s">
        <v>117</v>
      </c>
      <c r="F201" s="32" t="s">
        <v>240</v>
      </c>
      <c r="G201" s="1" t="s">
        <v>239</v>
      </c>
      <c r="H201" s="13">
        <v>0</v>
      </c>
      <c r="I201" s="13">
        <v>253</v>
      </c>
      <c r="J201" s="13">
        <v>253</v>
      </c>
      <c r="K201" s="13">
        <v>0</v>
      </c>
      <c r="L201" s="13">
        <v>253</v>
      </c>
    </row>
    <row r="202" spans="1:12" ht="12.75">
      <c r="A202" s="1" t="s">
        <v>3</v>
      </c>
      <c r="B202" s="1" t="s">
        <v>4</v>
      </c>
      <c r="C202" s="3" t="s">
        <v>1138</v>
      </c>
      <c r="D202" s="1">
        <v>1910.484</v>
      </c>
      <c r="E202" s="1" t="s">
        <v>119</v>
      </c>
      <c r="F202" s="32" t="s">
        <v>241</v>
      </c>
      <c r="G202" s="1" t="s">
        <v>239</v>
      </c>
      <c r="H202" s="13">
        <v>0</v>
      </c>
      <c r="I202" s="13">
        <v>271</v>
      </c>
      <c r="J202" s="13">
        <v>271</v>
      </c>
      <c r="K202" s="13">
        <v>0</v>
      </c>
      <c r="L202" s="13">
        <v>271</v>
      </c>
    </row>
    <row r="203" spans="1:12" ht="12.75">
      <c r="A203" s="1" t="s">
        <v>3</v>
      </c>
      <c r="B203" s="1" t="s">
        <v>4</v>
      </c>
      <c r="C203" s="3" t="s">
        <v>1138</v>
      </c>
      <c r="D203" s="1">
        <v>1910.485</v>
      </c>
      <c r="E203" s="1" t="s">
        <v>5</v>
      </c>
      <c r="F203" s="32" t="s">
        <v>242</v>
      </c>
      <c r="G203" s="1" t="s">
        <v>243</v>
      </c>
      <c r="H203" s="13">
        <v>0</v>
      </c>
      <c r="I203" s="13">
        <v>1307</v>
      </c>
      <c r="J203" s="13">
        <v>1307</v>
      </c>
      <c r="K203" s="13">
        <v>0</v>
      </c>
      <c r="L203" s="13">
        <v>1307</v>
      </c>
    </row>
    <row r="204" spans="1:12" ht="12.75">
      <c r="A204" s="1" t="s">
        <v>3</v>
      </c>
      <c r="B204" s="1" t="s">
        <v>4</v>
      </c>
      <c r="C204" s="3" t="s">
        <v>1138</v>
      </c>
      <c r="D204" s="1">
        <v>1910.485</v>
      </c>
      <c r="E204" s="1" t="s">
        <v>117</v>
      </c>
      <c r="F204" s="32" t="s">
        <v>244</v>
      </c>
      <c r="G204" s="1" t="s">
        <v>243</v>
      </c>
      <c r="H204" s="13">
        <v>0</v>
      </c>
      <c r="I204" s="13">
        <v>2400</v>
      </c>
      <c r="J204" s="13">
        <v>2400</v>
      </c>
      <c r="K204" s="13">
        <v>0</v>
      </c>
      <c r="L204" s="13">
        <v>2400</v>
      </c>
    </row>
    <row r="205" spans="1:12" ht="12.75">
      <c r="A205" s="1" t="s">
        <v>3</v>
      </c>
      <c r="B205" s="1" t="s">
        <v>4</v>
      </c>
      <c r="C205" s="3" t="s">
        <v>1138</v>
      </c>
      <c r="D205" s="1">
        <v>1910.485</v>
      </c>
      <c r="E205" s="1" t="s">
        <v>119</v>
      </c>
      <c r="F205" s="32" t="s">
        <v>245</v>
      </c>
      <c r="G205" s="1" t="s">
        <v>243</v>
      </c>
      <c r="H205" s="13">
        <v>0</v>
      </c>
      <c r="I205" s="13">
        <v>2500</v>
      </c>
      <c r="J205" s="13">
        <v>2500</v>
      </c>
      <c r="K205" s="13">
        <v>0</v>
      </c>
      <c r="L205" s="13">
        <v>2500</v>
      </c>
    </row>
    <row r="206" spans="1:12" ht="12.75">
      <c r="A206" s="1" t="s">
        <v>3</v>
      </c>
      <c r="B206" s="1" t="s">
        <v>4</v>
      </c>
      <c r="C206" s="3" t="s">
        <v>1138</v>
      </c>
      <c r="D206" s="1">
        <v>1910.486</v>
      </c>
      <c r="E206" s="1" t="s">
        <v>5</v>
      </c>
      <c r="F206" s="32" t="s">
        <v>246</v>
      </c>
      <c r="G206" s="1" t="s">
        <v>247</v>
      </c>
      <c r="H206" s="13">
        <v>0</v>
      </c>
      <c r="I206" s="13">
        <v>3000</v>
      </c>
      <c r="J206" s="13">
        <v>3000</v>
      </c>
      <c r="K206" s="13">
        <v>0</v>
      </c>
      <c r="L206" s="13">
        <v>3000</v>
      </c>
    </row>
    <row r="207" spans="1:12" ht="12.75">
      <c r="A207" s="1" t="s">
        <v>3</v>
      </c>
      <c r="B207" s="1" t="s">
        <v>4</v>
      </c>
      <c r="C207" s="3" t="s">
        <v>1138</v>
      </c>
      <c r="D207" s="1">
        <v>1910.486</v>
      </c>
      <c r="E207" s="1" t="s">
        <v>117</v>
      </c>
      <c r="F207" s="32" t="s">
        <v>248</v>
      </c>
      <c r="G207" s="1" t="s">
        <v>247</v>
      </c>
      <c r="H207" s="13">
        <v>0</v>
      </c>
      <c r="I207" s="13">
        <v>331</v>
      </c>
      <c r="J207" s="13">
        <v>331</v>
      </c>
      <c r="K207" s="13">
        <v>0</v>
      </c>
      <c r="L207" s="13">
        <v>331</v>
      </c>
    </row>
    <row r="208" spans="1:12" ht="12.75">
      <c r="A208" s="1" t="s">
        <v>3</v>
      </c>
      <c r="B208" s="1" t="s">
        <v>4</v>
      </c>
      <c r="C208" s="3" t="s">
        <v>1138</v>
      </c>
      <c r="D208" s="1">
        <v>1910.486</v>
      </c>
      <c r="E208" s="1" t="s">
        <v>119</v>
      </c>
      <c r="F208" s="32" t="s">
        <v>249</v>
      </c>
      <c r="G208" s="1" t="s">
        <v>247</v>
      </c>
      <c r="H208" s="13">
        <v>0</v>
      </c>
      <c r="I208" s="13">
        <v>355</v>
      </c>
      <c r="J208" s="13">
        <v>355</v>
      </c>
      <c r="K208" s="13">
        <v>0</v>
      </c>
      <c r="L208" s="13">
        <v>355</v>
      </c>
    </row>
    <row r="209" spans="1:12" ht="12.75">
      <c r="A209" s="1" t="s">
        <v>3</v>
      </c>
      <c r="B209" s="1" t="s">
        <v>4</v>
      </c>
      <c r="C209" s="3" t="s">
        <v>1138</v>
      </c>
      <c r="D209" s="1">
        <v>1910.488</v>
      </c>
      <c r="E209" s="1" t="s">
        <v>5</v>
      </c>
      <c r="F209" s="32" t="s">
        <v>250</v>
      </c>
      <c r="G209" s="1" t="s">
        <v>251</v>
      </c>
      <c r="H209" s="13">
        <v>0</v>
      </c>
      <c r="I209" s="13">
        <v>1400</v>
      </c>
      <c r="J209" s="13">
        <v>1400</v>
      </c>
      <c r="K209" s="13">
        <v>0</v>
      </c>
      <c r="L209" s="13">
        <v>1400</v>
      </c>
    </row>
    <row r="210" spans="1:12" ht="12.75">
      <c r="A210" s="1" t="s">
        <v>3</v>
      </c>
      <c r="B210" s="1" t="s">
        <v>4</v>
      </c>
      <c r="C210" s="3" t="s">
        <v>1138</v>
      </c>
      <c r="D210" s="1">
        <v>1910.489</v>
      </c>
      <c r="E210" s="1" t="s">
        <v>5</v>
      </c>
      <c r="F210" s="32" t="s">
        <v>252</v>
      </c>
      <c r="G210" s="1" t="s">
        <v>1082</v>
      </c>
      <c r="H210" s="13">
        <v>0</v>
      </c>
      <c r="I210" s="13">
        <v>2500</v>
      </c>
      <c r="J210" s="13">
        <v>2500</v>
      </c>
      <c r="K210" s="13">
        <v>0</v>
      </c>
      <c r="L210" s="13">
        <v>2500</v>
      </c>
    </row>
    <row r="211" spans="1:12" ht="12.75">
      <c r="A211" s="1" t="s">
        <v>3</v>
      </c>
      <c r="B211" s="1" t="s">
        <v>4</v>
      </c>
      <c r="C211" s="3" t="s">
        <v>1138</v>
      </c>
      <c r="D211" s="1">
        <v>1910.489</v>
      </c>
      <c r="E211" s="1" t="s">
        <v>117</v>
      </c>
      <c r="F211" s="32" t="s">
        <v>254</v>
      </c>
      <c r="G211" s="1" t="s">
        <v>253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</row>
    <row r="212" spans="1:12" ht="12.75">
      <c r="A212" s="1" t="s">
        <v>3</v>
      </c>
      <c r="B212" s="1" t="s">
        <v>4</v>
      </c>
      <c r="C212" s="3" t="s">
        <v>1138</v>
      </c>
      <c r="D212" s="1">
        <v>1920.4</v>
      </c>
      <c r="E212" s="1" t="s">
        <v>5</v>
      </c>
      <c r="F212" s="32" t="s">
        <v>255</v>
      </c>
      <c r="G212" s="1" t="s">
        <v>1814</v>
      </c>
      <c r="H212" s="13">
        <v>1100</v>
      </c>
      <c r="I212" s="13">
        <v>0</v>
      </c>
      <c r="J212" s="13">
        <v>1100</v>
      </c>
      <c r="K212" s="13">
        <v>1199</v>
      </c>
      <c r="L212" s="13">
        <v>2299</v>
      </c>
    </row>
    <row r="213" spans="3:12" ht="12.75">
      <c r="C213" s="3"/>
      <c r="F213" s="32" t="s">
        <v>1815</v>
      </c>
      <c r="G213" s="1" t="s">
        <v>1816</v>
      </c>
      <c r="H213" s="13">
        <v>0</v>
      </c>
      <c r="I213" s="13">
        <v>0</v>
      </c>
      <c r="J213" s="13">
        <v>0</v>
      </c>
      <c r="K213" s="13">
        <v>1500</v>
      </c>
      <c r="L213" s="13">
        <v>1500</v>
      </c>
    </row>
    <row r="214" spans="3:12" ht="12.75">
      <c r="C214" s="3"/>
      <c r="F214" s="32" t="s">
        <v>1817</v>
      </c>
      <c r="G214" s="1" t="s">
        <v>1818</v>
      </c>
      <c r="H214" s="13">
        <v>0</v>
      </c>
      <c r="I214" s="13">
        <v>0</v>
      </c>
      <c r="J214" s="13">
        <v>0</v>
      </c>
      <c r="K214" s="13">
        <v>1000</v>
      </c>
      <c r="L214" s="13">
        <v>1000</v>
      </c>
    </row>
    <row r="215" spans="1:12" ht="12.75">
      <c r="A215" s="1" t="s">
        <v>3</v>
      </c>
      <c r="B215" s="1" t="s">
        <v>4</v>
      </c>
      <c r="C215" s="3" t="s">
        <v>1138</v>
      </c>
      <c r="D215" s="1">
        <v>1990.4</v>
      </c>
      <c r="E215" s="1" t="s">
        <v>5</v>
      </c>
      <c r="F215" s="32" t="s">
        <v>257</v>
      </c>
      <c r="G215" s="1" t="s">
        <v>258</v>
      </c>
      <c r="H215" s="13">
        <v>15000</v>
      </c>
      <c r="I215" s="13">
        <v>0</v>
      </c>
      <c r="J215" s="13">
        <v>15000</v>
      </c>
      <c r="K215" s="13">
        <v>20000</v>
      </c>
      <c r="L215" s="13">
        <v>35000</v>
      </c>
    </row>
    <row r="216" spans="1:12" ht="12.75">
      <c r="A216" s="1" t="s">
        <v>3</v>
      </c>
      <c r="D216" s="1">
        <v>1190</v>
      </c>
      <c r="E216" s="1" t="s">
        <v>284</v>
      </c>
      <c r="F216" s="32" t="s">
        <v>1801</v>
      </c>
      <c r="G216" s="1" t="s">
        <v>258</v>
      </c>
      <c r="H216" s="13">
        <v>15000</v>
      </c>
      <c r="I216" s="13">
        <v>0</v>
      </c>
      <c r="J216" s="13">
        <v>15000</v>
      </c>
      <c r="K216" s="13">
        <v>0</v>
      </c>
      <c r="L216" s="13">
        <v>15000</v>
      </c>
    </row>
    <row r="217" spans="1:12" ht="12.75">
      <c r="A217" s="1" t="s">
        <v>3</v>
      </c>
      <c r="B217" s="1" t="s">
        <v>4</v>
      </c>
      <c r="C217" s="3" t="s">
        <v>1138</v>
      </c>
      <c r="D217" s="1">
        <v>1990.479</v>
      </c>
      <c r="E217" s="1" t="s">
        <v>5</v>
      </c>
      <c r="F217" s="32" t="s">
        <v>259</v>
      </c>
      <c r="G217" s="1" t="s">
        <v>260</v>
      </c>
      <c r="H217" s="13">
        <v>0</v>
      </c>
      <c r="I217" s="13">
        <v>30000</v>
      </c>
      <c r="J217" s="13">
        <v>30000</v>
      </c>
      <c r="K217" s="13">
        <v>0</v>
      </c>
      <c r="L217" s="13">
        <v>30000</v>
      </c>
    </row>
    <row r="218" spans="1:12" ht="12.75">
      <c r="A218" s="1" t="s">
        <v>3</v>
      </c>
      <c r="B218" s="1" t="s">
        <v>4</v>
      </c>
      <c r="C218" s="3" t="s">
        <v>1139</v>
      </c>
      <c r="D218" s="1">
        <v>1990.479</v>
      </c>
      <c r="E218" s="1" t="s">
        <v>230</v>
      </c>
      <c r="F218" s="32" t="s">
        <v>261</v>
      </c>
      <c r="G218" s="1" t="s">
        <v>1094</v>
      </c>
      <c r="H218" s="13">
        <v>0</v>
      </c>
      <c r="I218" s="13">
        <v>10000</v>
      </c>
      <c r="J218" s="13">
        <v>10000</v>
      </c>
      <c r="K218" s="13">
        <v>0</v>
      </c>
      <c r="L218" s="13">
        <v>10000</v>
      </c>
    </row>
    <row r="219" spans="1:12" ht="12.75">
      <c r="A219" s="1" t="s">
        <v>3</v>
      </c>
      <c r="B219" s="1" t="s">
        <v>4</v>
      </c>
      <c r="C219" s="3" t="s">
        <v>1138</v>
      </c>
      <c r="D219" s="1">
        <v>1990.479</v>
      </c>
      <c r="E219" s="1" t="s">
        <v>117</v>
      </c>
      <c r="F219" s="32" t="s">
        <v>262</v>
      </c>
      <c r="G219" s="1" t="s">
        <v>1094</v>
      </c>
      <c r="H219" s="13">
        <v>0</v>
      </c>
      <c r="I219" s="13">
        <v>30000</v>
      </c>
      <c r="J219" s="13">
        <v>30000</v>
      </c>
      <c r="K219" s="13">
        <v>0</v>
      </c>
      <c r="L219" s="13">
        <v>30000</v>
      </c>
    </row>
    <row r="220" spans="1:12" ht="12.75">
      <c r="A220" s="1" t="s">
        <v>3</v>
      </c>
      <c r="B220" s="1" t="s">
        <v>4</v>
      </c>
      <c r="C220" s="3" t="s">
        <v>1138</v>
      </c>
      <c r="D220" s="1">
        <v>1990.479</v>
      </c>
      <c r="E220" s="1" t="s">
        <v>119</v>
      </c>
      <c r="F220" s="32" t="s">
        <v>263</v>
      </c>
      <c r="G220" s="1" t="s">
        <v>1094</v>
      </c>
      <c r="H220" s="13">
        <v>0</v>
      </c>
      <c r="I220" s="13">
        <v>20000</v>
      </c>
      <c r="J220" s="13">
        <v>20000</v>
      </c>
      <c r="K220" s="13">
        <v>0</v>
      </c>
      <c r="L220" s="13">
        <v>20000</v>
      </c>
    </row>
    <row r="221" spans="5:12" ht="12.75">
      <c r="E221" s="10"/>
      <c r="G221" s="11" t="s">
        <v>1736</v>
      </c>
      <c r="H221" s="12">
        <v>76100</v>
      </c>
      <c r="I221" s="12">
        <v>588316</v>
      </c>
      <c r="J221" s="12">
        <v>664416</v>
      </c>
      <c r="K221" s="12">
        <v>69699</v>
      </c>
      <c r="L221" s="12">
        <v>734115</v>
      </c>
    </row>
    <row r="222" spans="1:12" s="9" customFormat="1" ht="15">
      <c r="A222"/>
      <c r="B222"/>
      <c r="C222" s="5"/>
      <c r="D222" s="6"/>
      <c r="F222" s="31" t="s">
        <v>1140</v>
      </c>
      <c r="G222" s="7"/>
      <c r="H222" s="8"/>
      <c r="I222" s="8"/>
      <c r="J222" s="14"/>
      <c r="K222" s="8"/>
      <c r="L222" s="8"/>
    </row>
    <row r="223" spans="1:12" ht="12.75">
      <c r="A223" s="1" t="s">
        <v>3</v>
      </c>
      <c r="B223" s="1" t="s">
        <v>264</v>
      </c>
      <c r="C223" s="3" t="s">
        <v>1140</v>
      </c>
      <c r="D223" s="1">
        <v>3120.1</v>
      </c>
      <c r="E223" s="1" t="s">
        <v>5</v>
      </c>
      <c r="F223" s="32" t="s">
        <v>265</v>
      </c>
      <c r="G223" s="1" t="s">
        <v>266</v>
      </c>
      <c r="H223" s="13">
        <v>310</v>
      </c>
      <c r="I223" s="13">
        <v>0</v>
      </c>
      <c r="J223" s="13">
        <v>310</v>
      </c>
      <c r="K223" s="13">
        <v>44000</v>
      </c>
      <c r="L223" s="13">
        <v>44310</v>
      </c>
    </row>
    <row r="224" spans="1:12" ht="12.75">
      <c r="A224" s="1" t="s">
        <v>3</v>
      </c>
      <c r="B224" s="1" t="s">
        <v>264</v>
      </c>
      <c r="C224" s="3" t="s">
        <v>1140</v>
      </c>
      <c r="D224" s="1">
        <v>3120.101</v>
      </c>
      <c r="E224" s="1" t="s">
        <v>5</v>
      </c>
      <c r="F224" s="32" t="s">
        <v>267</v>
      </c>
      <c r="G224" s="1" t="s">
        <v>17</v>
      </c>
      <c r="H224" s="13">
        <v>0</v>
      </c>
      <c r="I224" s="13">
        <v>936790</v>
      </c>
      <c r="J224" s="13">
        <v>936790</v>
      </c>
      <c r="K224" s="13">
        <v>0</v>
      </c>
      <c r="L224" s="13">
        <v>936790</v>
      </c>
    </row>
    <row r="225" spans="1:12" ht="12.75">
      <c r="A225" s="1" t="s">
        <v>3</v>
      </c>
      <c r="B225" s="1" t="s">
        <v>264</v>
      </c>
      <c r="C225" s="3" t="s">
        <v>1140</v>
      </c>
      <c r="D225" s="1">
        <v>3120.102</v>
      </c>
      <c r="E225" s="1" t="s">
        <v>5</v>
      </c>
      <c r="F225" s="32" t="s">
        <v>268</v>
      </c>
      <c r="G225" s="1" t="s">
        <v>9</v>
      </c>
      <c r="H225" s="13">
        <v>0</v>
      </c>
      <c r="I225" s="13">
        <v>20966</v>
      </c>
      <c r="J225" s="13">
        <v>20966</v>
      </c>
      <c r="K225" s="13">
        <v>0</v>
      </c>
      <c r="L225" s="13">
        <v>20966</v>
      </c>
    </row>
    <row r="226" spans="1:12" ht="12.75">
      <c r="A226" s="1" t="s">
        <v>3</v>
      </c>
      <c r="B226" s="1" t="s">
        <v>264</v>
      </c>
      <c r="C226" s="3" t="s">
        <v>1140</v>
      </c>
      <c r="D226" s="1">
        <v>3120.103</v>
      </c>
      <c r="E226" s="1" t="s">
        <v>5</v>
      </c>
      <c r="F226" s="32" t="s">
        <v>269</v>
      </c>
      <c r="G226" s="1" t="s">
        <v>73</v>
      </c>
      <c r="H226" s="13">
        <v>0</v>
      </c>
      <c r="I226" s="13">
        <v>85905</v>
      </c>
      <c r="J226" s="13">
        <v>85905</v>
      </c>
      <c r="K226" s="13">
        <v>0</v>
      </c>
      <c r="L226" s="13">
        <v>85905</v>
      </c>
    </row>
    <row r="227" spans="1:12" ht="12.75">
      <c r="A227" s="1" t="s">
        <v>3</v>
      </c>
      <c r="B227" s="1" t="s">
        <v>264</v>
      </c>
      <c r="C227" s="3" t="s">
        <v>1140</v>
      </c>
      <c r="D227" s="1">
        <v>3120.104</v>
      </c>
      <c r="E227" s="1" t="s">
        <v>5</v>
      </c>
      <c r="F227" s="32" t="s">
        <v>270</v>
      </c>
      <c r="G227" s="1" t="s">
        <v>20</v>
      </c>
      <c r="H227" s="13">
        <v>0</v>
      </c>
      <c r="I227" s="13">
        <v>9100</v>
      </c>
      <c r="J227" s="13">
        <v>9100</v>
      </c>
      <c r="K227" s="13">
        <v>0</v>
      </c>
      <c r="L227" s="13">
        <v>9100</v>
      </c>
    </row>
    <row r="228" spans="1:12" ht="12.75">
      <c r="A228" s="1" t="s">
        <v>3</v>
      </c>
      <c r="B228" s="1" t="s">
        <v>264</v>
      </c>
      <c r="C228" s="3" t="s">
        <v>1140</v>
      </c>
      <c r="D228" s="1">
        <v>3120.105</v>
      </c>
      <c r="E228" s="1" t="s">
        <v>5</v>
      </c>
      <c r="F228" s="32" t="s">
        <v>271</v>
      </c>
      <c r="G228" s="1" t="s">
        <v>272</v>
      </c>
      <c r="H228" s="13">
        <v>0</v>
      </c>
      <c r="I228" s="13">
        <v>25066</v>
      </c>
      <c r="J228" s="13">
        <v>25066</v>
      </c>
      <c r="K228" s="13">
        <v>0</v>
      </c>
      <c r="L228" s="13">
        <v>25066</v>
      </c>
    </row>
    <row r="229" spans="1:12" ht="12.75">
      <c r="A229" s="1" t="s">
        <v>3</v>
      </c>
      <c r="B229" s="1" t="s">
        <v>264</v>
      </c>
      <c r="C229" s="3" t="s">
        <v>1140</v>
      </c>
      <c r="D229" s="1">
        <v>3120.106</v>
      </c>
      <c r="E229" s="1" t="s">
        <v>5</v>
      </c>
      <c r="F229" s="32" t="s">
        <v>273</v>
      </c>
      <c r="G229" s="1" t="s">
        <v>274</v>
      </c>
      <c r="H229" s="13">
        <v>0</v>
      </c>
      <c r="I229" s="13">
        <v>15525</v>
      </c>
      <c r="J229" s="13">
        <v>15525</v>
      </c>
      <c r="K229" s="13">
        <v>0</v>
      </c>
      <c r="L229" s="13">
        <v>15525</v>
      </c>
    </row>
    <row r="230" spans="1:12" ht="12.75">
      <c r="A230" s="1" t="s">
        <v>3</v>
      </c>
      <c r="B230" s="1" t="s">
        <v>264</v>
      </c>
      <c r="C230" s="3" t="s">
        <v>1140</v>
      </c>
      <c r="D230" s="1">
        <v>3120.107</v>
      </c>
      <c r="E230" s="1" t="s">
        <v>5</v>
      </c>
      <c r="F230" s="32" t="s">
        <v>275</v>
      </c>
      <c r="G230" s="1" t="s">
        <v>276</v>
      </c>
      <c r="H230" s="13">
        <v>0</v>
      </c>
      <c r="I230" s="13">
        <v>16000</v>
      </c>
      <c r="J230" s="13">
        <v>16000</v>
      </c>
      <c r="K230" s="13">
        <v>0</v>
      </c>
      <c r="L230" s="13">
        <v>16000</v>
      </c>
    </row>
    <row r="231" spans="1:12" ht="12.75">
      <c r="A231" s="1" t="s">
        <v>3</v>
      </c>
      <c r="B231" s="1" t="s">
        <v>264</v>
      </c>
      <c r="C231" s="3" t="s">
        <v>1140</v>
      </c>
      <c r="D231" s="1">
        <v>3120.109</v>
      </c>
      <c r="E231" s="1" t="s">
        <v>5</v>
      </c>
      <c r="F231" s="32" t="s">
        <v>277</v>
      </c>
      <c r="G231" s="1" t="s">
        <v>22</v>
      </c>
      <c r="H231" s="13">
        <v>0</v>
      </c>
      <c r="I231" s="13">
        <v>3000</v>
      </c>
      <c r="J231" s="13">
        <v>3000</v>
      </c>
      <c r="K231" s="13">
        <v>0</v>
      </c>
      <c r="L231" s="13">
        <v>3000</v>
      </c>
    </row>
    <row r="232" spans="1:12" ht="12.75">
      <c r="A232" s="1" t="s">
        <v>3</v>
      </c>
      <c r="B232" s="1" t="s">
        <v>264</v>
      </c>
      <c r="C232" s="3" t="s">
        <v>1140</v>
      </c>
      <c r="D232" s="1">
        <v>3120.11</v>
      </c>
      <c r="E232" s="1" t="s">
        <v>5</v>
      </c>
      <c r="F232" s="32" t="s">
        <v>278</v>
      </c>
      <c r="G232" s="1" t="s">
        <v>279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</row>
    <row r="233" spans="1:12" ht="12.75">
      <c r="A233" s="1" t="s">
        <v>3</v>
      </c>
      <c r="B233" s="1" t="s">
        <v>264</v>
      </c>
      <c r="C233" s="3" t="s">
        <v>1140</v>
      </c>
      <c r="D233" s="1">
        <v>3120.2</v>
      </c>
      <c r="E233" s="1" t="s">
        <v>5</v>
      </c>
      <c r="F233" s="32" t="s">
        <v>280</v>
      </c>
      <c r="G233" s="1" t="s">
        <v>24</v>
      </c>
      <c r="H233" s="13">
        <v>0</v>
      </c>
      <c r="I233" s="13">
        <v>11254</v>
      </c>
      <c r="J233" s="13">
        <v>11254</v>
      </c>
      <c r="K233" s="13">
        <v>7000</v>
      </c>
      <c r="L233" s="13">
        <v>18254</v>
      </c>
    </row>
    <row r="234" spans="1:12" ht="12.75">
      <c r="A234" s="1" t="s">
        <v>3</v>
      </c>
      <c r="B234" s="1" t="s">
        <v>264</v>
      </c>
      <c r="C234" s="3" t="s">
        <v>1140</v>
      </c>
      <c r="D234" s="1">
        <v>3120.23</v>
      </c>
      <c r="E234" s="1" t="s">
        <v>5</v>
      </c>
      <c r="F234" s="32" t="s">
        <v>281</v>
      </c>
      <c r="G234" s="1" t="s">
        <v>282</v>
      </c>
      <c r="H234" s="13">
        <v>0</v>
      </c>
      <c r="I234" s="13">
        <v>27000</v>
      </c>
      <c r="J234" s="13">
        <v>27000</v>
      </c>
      <c r="K234" s="13">
        <v>0</v>
      </c>
      <c r="L234" s="13">
        <v>27000</v>
      </c>
    </row>
    <row r="235" spans="1:12" ht="12.75">
      <c r="A235" s="1" t="s">
        <v>3</v>
      </c>
      <c r="B235" s="1" t="s">
        <v>264</v>
      </c>
      <c r="C235" s="3" t="s">
        <v>1140</v>
      </c>
      <c r="D235" s="1">
        <v>3120.4</v>
      </c>
      <c r="E235" s="1" t="s">
        <v>5</v>
      </c>
      <c r="F235" s="32" t="s">
        <v>283</v>
      </c>
      <c r="G235" s="1" t="s">
        <v>87</v>
      </c>
      <c r="H235" s="13">
        <v>210</v>
      </c>
      <c r="I235" s="13">
        <v>0</v>
      </c>
      <c r="J235" s="13">
        <v>210</v>
      </c>
      <c r="K235" s="13">
        <v>11000</v>
      </c>
      <c r="L235" s="13">
        <v>11210</v>
      </c>
    </row>
    <row r="236" spans="1:12" ht="12.75">
      <c r="A236" s="1" t="s">
        <v>3</v>
      </c>
      <c r="B236" s="1" t="s">
        <v>264</v>
      </c>
      <c r="C236" s="3" t="s">
        <v>1140</v>
      </c>
      <c r="D236" s="1">
        <v>3120.4</v>
      </c>
      <c r="E236" s="1" t="s">
        <v>284</v>
      </c>
      <c r="F236" s="32" t="s">
        <v>285</v>
      </c>
      <c r="G236" s="1" t="s">
        <v>286</v>
      </c>
      <c r="H236" s="13">
        <v>1850</v>
      </c>
      <c r="I236" s="13">
        <v>0</v>
      </c>
      <c r="J236" s="13">
        <v>1850</v>
      </c>
      <c r="K236" s="13">
        <v>0</v>
      </c>
      <c r="L236" s="13">
        <v>1850</v>
      </c>
    </row>
    <row r="237" spans="1:12" ht="12.75">
      <c r="A237" s="1" t="s">
        <v>3</v>
      </c>
      <c r="B237" s="1" t="s">
        <v>264</v>
      </c>
      <c r="C237" s="3" t="s">
        <v>1140</v>
      </c>
      <c r="D237" s="1">
        <v>3120.408</v>
      </c>
      <c r="E237" s="1" t="s">
        <v>5</v>
      </c>
      <c r="F237" s="32" t="s">
        <v>287</v>
      </c>
      <c r="G237" s="1" t="s">
        <v>288</v>
      </c>
      <c r="H237" s="13">
        <v>0</v>
      </c>
      <c r="I237" s="13">
        <v>1500</v>
      </c>
      <c r="J237" s="13">
        <v>1500</v>
      </c>
      <c r="K237" s="13">
        <v>0</v>
      </c>
      <c r="L237" s="13">
        <v>1500</v>
      </c>
    </row>
    <row r="238" spans="1:12" ht="12.75">
      <c r="A238" s="1" t="s">
        <v>3</v>
      </c>
      <c r="B238" s="1" t="s">
        <v>264</v>
      </c>
      <c r="C238" s="3" t="s">
        <v>1140</v>
      </c>
      <c r="D238" s="1">
        <v>3120.42</v>
      </c>
      <c r="E238" s="1" t="s">
        <v>5</v>
      </c>
      <c r="F238" s="32" t="s">
        <v>289</v>
      </c>
      <c r="G238" s="1" t="s">
        <v>131</v>
      </c>
      <c r="H238" s="13">
        <v>0</v>
      </c>
      <c r="I238" s="13">
        <v>1300</v>
      </c>
      <c r="J238" s="13">
        <v>1300</v>
      </c>
      <c r="K238" s="13">
        <v>0</v>
      </c>
      <c r="L238" s="13">
        <v>1300</v>
      </c>
    </row>
    <row r="239" spans="1:12" ht="12.75">
      <c r="A239" s="1" t="s">
        <v>3</v>
      </c>
      <c r="B239" s="1" t="s">
        <v>264</v>
      </c>
      <c r="C239" s="3" t="s">
        <v>1140</v>
      </c>
      <c r="D239" s="1">
        <v>3120.421</v>
      </c>
      <c r="E239" s="1" t="s">
        <v>5</v>
      </c>
      <c r="F239" s="32" t="s">
        <v>290</v>
      </c>
      <c r="G239" s="1" t="s">
        <v>27</v>
      </c>
      <c r="H239" s="13">
        <v>0</v>
      </c>
      <c r="I239" s="13">
        <v>1100</v>
      </c>
      <c r="J239" s="13">
        <v>1100</v>
      </c>
      <c r="K239" s="13">
        <v>0</v>
      </c>
      <c r="L239" s="13">
        <v>1100</v>
      </c>
    </row>
    <row r="240" spans="1:12" ht="12.75">
      <c r="A240" s="1" t="s">
        <v>3</v>
      </c>
      <c r="B240" s="1" t="s">
        <v>264</v>
      </c>
      <c r="C240" s="3" t="s">
        <v>1140</v>
      </c>
      <c r="D240" s="1">
        <v>3120.423</v>
      </c>
      <c r="E240" s="1" t="s">
        <v>5</v>
      </c>
      <c r="F240" s="32" t="s">
        <v>291</v>
      </c>
      <c r="G240" s="1" t="s">
        <v>292</v>
      </c>
      <c r="H240" s="13">
        <v>0</v>
      </c>
      <c r="I240" s="13">
        <v>2000</v>
      </c>
      <c r="J240" s="13">
        <v>2000</v>
      </c>
      <c r="K240" s="13">
        <v>0</v>
      </c>
      <c r="L240" s="13">
        <v>2000</v>
      </c>
    </row>
    <row r="241" spans="1:12" ht="12.75">
      <c r="A241" s="1" t="s">
        <v>3</v>
      </c>
      <c r="B241" s="1" t="s">
        <v>264</v>
      </c>
      <c r="C241" s="3" t="s">
        <v>1140</v>
      </c>
      <c r="D241" s="1">
        <v>3120.424</v>
      </c>
      <c r="E241" s="1" t="s">
        <v>5</v>
      </c>
      <c r="F241" s="32" t="s">
        <v>293</v>
      </c>
      <c r="G241" s="1" t="s">
        <v>100</v>
      </c>
      <c r="H241" s="13">
        <v>0</v>
      </c>
      <c r="I241" s="13">
        <v>5000</v>
      </c>
      <c r="J241" s="13">
        <v>5000</v>
      </c>
      <c r="K241" s="13">
        <v>0</v>
      </c>
      <c r="L241" s="13">
        <v>5000</v>
      </c>
    </row>
    <row r="242" spans="1:12" ht="12.75">
      <c r="A242" s="1" t="s">
        <v>3</v>
      </c>
      <c r="B242" s="1" t="s">
        <v>264</v>
      </c>
      <c r="C242" s="3" t="s">
        <v>1140</v>
      </c>
      <c r="D242" s="1">
        <v>3120.425</v>
      </c>
      <c r="E242" s="1" t="s">
        <v>5</v>
      </c>
      <c r="F242" s="32" t="s">
        <v>294</v>
      </c>
      <c r="G242" s="1" t="s">
        <v>31</v>
      </c>
      <c r="H242" s="13">
        <v>0</v>
      </c>
      <c r="I242" s="13">
        <v>7500</v>
      </c>
      <c r="J242" s="13">
        <v>7500</v>
      </c>
      <c r="K242" s="13">
        <v>0</v>
      </c>
      <c r="L242" s="13">
        <v>7500</v>
      </c>
    </row>
    <row r="243" spans="1:12" ht="12.75">
      <c r="A243" s="1" t="s">
        <v>3</v>
      </c>
      <c r="B243" s="1" t="s">
        <v>264</v>
      </c>
      <c r="C243" s="3" t="s">
        <v>1140</v>
      </c>
      <c r="D243" s="1">
        <v>3120.426</v>
      </c>
      <c r="E243" s="1" t="s">
        <v>5</v>
      </c>
      <c r="F243" s="32" t="s">
        <v>295</v>
      </c>
      <c r="G243" s="1" t="s">
        <v>33</v>
      </c>
      <c r="H243" s="13">
        <v>0</v>
      </c>
      <c r="I243" s="13">
        <v>2300</v>
      </c>
      <c r="J243" s="13">
        <v>2300</v>
      </c>
      <c r="K243" s="13">
        <v>0</v>
      </c>
      <c r="L243" s="13">
        <v>2300</v>
      </c>
    </row>
    <row r="244" spans="1:12" ht="12.75">
      <c r="A244" s="1" t="s">
        <v>3</v>
      </c>
      <c r="B244" s="1" t="s">
        <v>264</v>
      </c>
      <c r="C244" s="3" t="s">
        <v>1140</v>
      </c>
      <c r="D244" s="1">
        <v>3120.427</v>
      </c>
      <c r="E244" s="1" t="s">
        <v>5</v>
      </c>
      <c r="F244" s="32" t="s">
        <v>296</v>
      </c>
      <c r="G244" s="1" t="s">
        <v>134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</row>
    <row r="245" spans="1:12" ht="12.75">
      <c r="A245" s="1" t="s">
        <v>3</v>
      </c>
      <c r="B245" s="1" t="s">
        <v>264</v>
      </c>
      <c r="C245" s="3" t="s">
        <v>1140</v>
      </c>
      <c r="D245" s="1">
        <v>3120.428</v>
      </c>
      <c r="E245" s="1" t="s">
        <v>5</v>
      </c>
      <c r="F245" s="32" t="s">
        <v>297</v>
      </c>
      <c r="G245" s="1" t="s">
        <v>139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</row>
    <row r="246" spans="1:12" ht="12.75">
      <c r="A246" s="1" t="s">
        <v>3</v>
      </c>
      <c r="B246" s="1" t="s">
        <v>264</v>
      </c>
      <c r="C246" s="3" t="s">
        <v>1140</v>
      </c>
      <c r="D246" s="1">
        <v>3120.43</v>
      </c>
      <c r="E246" s="1" t="s">
        <v>5</v>
      </c>
      <c r="F246" s="32" t="s">
        <v>298</v>
      </c>
      <c r="G246" s="1" t="s">
        <v>299</v>
      </c>
      <c r="H246" s="13">
        <v>0</v>
      </c>
      <c r="I246" s="13">
        <v>800</v>
      </c>
      <c r="J246" s="13">
        <v>800</v>
      </c>
      <c r="K246" s="13">
        <v>0</v>
      </c>
      <c r="L246" s="13">
        <v>800</v>
      </c>
    </row>
    <row r="247" spans="1:12" ht="12.75">
      <c r="A247" s="1" t="s">
        <v>3</v>
      </c>
      <c r="B247" s="1" t="s">
        <v>264</v>
      </c>
      <c r="C247" s="3" t="s">
        <v>1140</v>
      </c>
      <c r="D247" s="1">
        <v>3120.437</v>
      </c>
      <c r="E247" s="1" t="s">
        <v>5</v>
      </c>
      <c r="F247" s="32" t="s">
        <v>300</v>
      </c>
      <c r="G247" s="1" t="s">
        <v>179</v>
      </c>
      <c r="H247" s="13">
        <v>0</v>
      </c>
      <c r="I247" s="13">
        <v>11700</v>
      </c>
      <c r="J247" s="13">
        <v>11700</v>
      </c>
      <c r="K247" s="13">
        <v>0</v>
      </c>
      <c r="L247" s="13">
        <v>11700</v>
      </c>
    </row>
    <row r="248" spans="1:12" ht="12.75">
      <c r="A248" s="1" t="s">
        <v>3</v>
      </c>
      <c r="B248" s="1" t="s">
        <v>264</v>
      </c>
      <c r="C248" s="3" t="s">
        <v>1140</v>
      </c>
      <c r="D248" s="1">
        <v>3120.46</v>
      </c>
      <c r="E248" s="1" t="s">
        <v>5</v>
      </c>
      <c r="F248" s="32" t="s">
        <v>301</v>
      </c>
      <c r="G248" s="1" t="s">
        <v>37</v>
      </c>
      <c r="H248" s="13">
        <v>0</v>
      </c>
      <c r="I248" s="13">
        <v>400</v>
      </c>
      <c r="J248" s="13">
        <v>400</v>
      </c>
      <c r="K248" s="13">
        <v>0</v>
      </c>
      <c r="L248" s="13">
        <v>400</v>
      </c>
    </row>
    <row r="249" spans="1:12" ht="12.75">
      <c r="A249" s="1" t="s">
        <v>3</v>
      </c>
      <c r="B249" s="1" t="s">
        <v>264</v>
      </c>
      <c r="C249" s="3" t="s">
        <v>1140</v>
      </c>
      <c r="D249" s="1">
        <v>3120.461</v>
      </c>
      <c r="E249" s="1" t="s">
        <v>5</v>
      </c>
      <c r="F249" s="32" t="s">
        <v>302</v>
      </c>
      <c r="G249" s="1" t="s">
        <v>105</v>
      </c>
      <c r="H249" s="13">
        <v>0</v>
      </c>
      <c r="I249" s="13">
        <v>20</v>
      </c>
      <c r="J249" s="13">
        <v>20</v>
      </c>
      <c r="K249" s="13">
        <v>0</v>
      </c>
      <c r="L249" s="13">
        <v>20</v>
      </c>
    </row>
    <row r="250" spans="1:12" ht="12.75">
      <c r="A250" s="1" t="s">
        <v>3</v>
      </c>
      <c r="B250" s="1" t="s">
        <v>264</v>
      </c>
      <c r="C250" s="3" t="s">
        <v>1140</v>
      </c>
      <c r="D250" s="1">
        <v>3120.462</v>
      </c>
      <c r="E250" s="1" t="s">
        <v>5</v>
      </c>
      <c r="F250" s="32" t="s">
        <v>303</v>
      </c>
      <c r="G250" s="1" t="s">
        <v>304</v>
      </c>
      <c r="H250" s="13">
        <v>0</v>
      </c>
      <c r="I250" s="13">
        <v>2000</v>
      </c>
      <c r="J250" s="13">
        <v>2000</v>
      </c>
      <c r="K250" s="13">
        <v>0</v>
      </c>
      <c r="L250" s="13">
        <v>2000</v>
      </c>
    </row>
    <row r="251" spans="1:12" ht="12.75">
      <c r="A251" s="1" t="s">
        <v>3</v>
      </c>
      <c r="B251" s="1" t="s">
        <v>264</v>
      </c>
      <c r="C251" s="3" t="s">
        <v>1140</v>
      </c>
      <c r="D251" s="1">
        <v>3120.463</v>
      </c>
      <c r="E251" s="1" t="s">
        <v>5</v>
      </c>
      <c r="F251" s="32" t="s">
        <v>305</v>
      </c>
      <c r="G251" s="1" t="s">
        <v>306</v>
      </c>
      <c r="H251" s="13">
        <v>0</v>
      </c>
      <c r="I251" s="13">
        <v>250</v>
      </c>
      <c r="J251" s="13">
        <v>250</v>
      </c>
      <c r="K251" s="13">
        <v>0</v>
      </c>
      <c r="L251" s="13">
        <v>250</v>
      </c>
    </row>
    <row r="252" spans="1:12" ht="12.75">
      <c r="A252" s="1" t="s">
        <v>3</v>
      </c>
      <c r="B252" s="1" t="s">
        <v>264</v>
      </c>
      <c r="C252" s="3" t="s">
        <v>1140</v>
      </c>
      <c r="D252" s="1">
        <v>3120.464</v>
      </c>
      <c r="E252" s="1" t="s">
        <v>5</v>
      </c>
      <c r="F252" s="32" t="s">
        <v>307</v>
      </c>
      <c r="G252" s="1" t="s">
        <v>181</v>
      </c>
      <c r="H252" s="13">
        <v>0</v>
      </c>
      <c r="I252" s="13">
        <v>8000</v>
      </c>
      <c r="J252" s="13">
        <v>8000</v>
      </c>
      <c r="K252" s="13">
        <v>0</v>
      </c>
      <c r="L252" s="13">
        <v>8000</v>
      </c>
    </row>
    <row r="253" spans="1:12" ht="12.75">
      <c r="A253" s="1" t="s">
        <v>3</v>
      </c>
      <c r="B253" s="1" t="s">
        <v>264</v>
      </c>
      <c r="C253" s="3" t="s">
        <v>1140</v>
      </c>
      <c r="D253" s="1">
        <v>3120.465</v>
      </c>
      <c r="E253" s="1" t="s">
        <v>5</v>
      </c>
      <c r="F253" s="32" t="s">
        <v>308</v>
      </c>
      <c r="G253" s="1" t="s">
        <v>41</v>
      </c>
      <c r="H253" s="13">
        <v>0</v>
      </c>
      <c r="I253" s="13">
        <v>2200</v>
      </c>
      <c r="J253" s="13">
        <v>2200</v>
      </c>
      <c r="K253" s="13">
        <v>0</v>
      </c>
      <c r="L253" s="13">
        <v>2200</v>
      </c>
    </row>
    <row r="254" spans="1:12" ht="12.75">
      <c r="A254" s="1" t="s">
        <v>3</v>
      </c>
      <c r="B254" s="1" t="s">
        <v>264</v>
      </c>
      <c r="C254" s="3" t="s">
        <v>1140</v>
      </c>
      <c r="D254" s="1">
        <v>3120.47</v>
      </c>
      <c r="E254" s="1" t="s">
        <v>5</v>
      </c>
      <c r="F254" s="32" t="s">
        <v>309</v>
      </c>
      <c r="G254" s="1" t="s">
        <v>146</v>
      </c>
      <c r="H254" s="13">
        <v>0</v>
      </c>
      <c r="I254" s="13">
        <v>3000</v>
      </c>
      <c r="J254" s="13">
        <v>3000</v>
      </c>
      <c r="K254" s="13">
        <v>0</v>
      </c>
      <c r="L254" s="13">
        <v>3000</v>
      </c>
    </row>
    <row r="255" spans="1:12" ht="12.75">
      <c r="A255" s="1" t="s">
        <v>3</v>
      </c>
      <c r="B255" s="1" t="s">
        <v>264</v>
      </c>
      <c r="C255" s="3" t="s">
        <v>1140</v>
      </c>
      <c r="D255" s="1">
        <v>3120.48</v>
      </c>
      <c r="E255" s="1" t="s">
        <v>5</v>
      </c>
      <c r="F255" s="32" t="s">
        <v>310</v>
      </c>
      <c r="G255" s="1" t="s">
        <v>43</v>
      </c>
      <c r="H255" s="13">
        <v>0</v>
      </c>
      <c r="I255" s="13">
        <v>2700</v>
      </c>
      <c r="J255" s="13">
        <v>2700</v>
      </c>
      <c r="K255" s="13">
        <v>0</v>
      </c>
      <c r="L255" s="13">
        <v>2700</v>
      </c>
    </row>
    <row r="256" spans="1:12" ht="12.75">
      <c r="A256" s="1" t="s">
        <v>3</v>
      </c>
      <c r="B256" s="1" t="s">
        <v>264</v>
      </c>
      <c r="C256" s="3" t="s">
        <v>1140</v>
      </c>
      <c r="D256" s="1">
        <v>3120.481</v>
      </c>
      <c r="E256" s="1" t="s">
        <v>5</v>
      </c>
      <c r="F256" s="32" t="s">
        <v>311</v>
      </c>
      <c r="G256" s="1" t="s">
        <v>45</v>
      </c>
      <c r="H256" s="13">
        <v>0</v>
      </c>
      <c r="I256" s="13">
        <v>1500</v>
      </c>
      <c r="J256" s="13">
        <v>1500</v>
      </c>
      <c r="K256" s="13">
        <v>0</v>
      </c>
      <c r="L256" s="13">
        <v>1500</v>
      </c>
    </row>
    <row r="257" spans="1:12" ht="12.75">
      <c r="A257" s="1" t="s">
        <v>3</v>
      </c>
      <c r="B257" s="1" t="s">
        <v>264</v>
      </c>
      <c r="C257" s="3" t="s">
        <v>1140</v>
      </c>
      <c r="D257" s="1">
        <v>3120.482</v>
      </c>
      <c r="E257" s="1" t="s">
        <v>5</v>
      </c>
      <c r="F257" s="32" t="s">
        <v>312</v>
      </c>
      <c r="G257" s="1" t="s">
        <v>313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</row>
    <row r="258" spans="1:12" ht="12.75">
      <c r="A258" s="1" t="s">
        <v>3</v>
      </c>
      <c r="B258" s="1" t="s">
        <v>264</v>
      </c>
      <c r="C258" s="3" t="s">
        <v>1140</v>
      </c>
      <c r="D258" s="1">
        <v>3120.483</v>
      </c>
      <c r="E258" s="1" t="s">
        <v>5</v>
      </c>
      <c r="F258" s="32" t="s">
        <v>314</v>
      </c>
      <c r="G258" s="1" t="s">
        <v>315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</row>
    <row r="259" spans="1:12" ht="12.75">
      <c r="A259" s="1" t="s">
        <v>3</v>
      </c>
      <c r="B259" s="1" t="s">
        <v>264</v>
      </c>
      <c r="C259" s="3" t="s">
        <v>1140</v>
      </c>
      <c r="D259" s="1">
        <v>3120.486</v>
      </c>
      <c r="E259" s="1" t="s">
        <v>5</v>
      </c>
      <c r="F259" s="32" t="s">
        <v>316</v>
      </c>
      <c r="G259" s="1" t="s">
        <v>317</v>
      </c>
      <c r="H259" s="13">
        <v>0</v>
      </c>
      <c r="I259" s="13">
        <v>900</v>
      </c>
      <c r="J259" s="13">
        <v>900</v>
      </c>
      <c r="K259" s="13">
        <v>0</v>
      </c>
      <c r="L259" s="13">
        <v>900</v>
      </c>
    </row>
    <row r="260" spans="1:12" ht="12.75">
      <c r="A260" s="1" t="s">
        <v>3</v>
      </c>
      <c r="B260" s="1" t="s">
        <v>264</v>
      </c>
      <c r="C260" s="3" t="s">
        <v>1140</v>
      </c>
      <c r="D260" s="1">
        <v>3120.49</v>
      </c>
      <c r="E260" s="1" t="s">
        <v>5</v>
      </c>
      <c r="F260" s="32" t="s">
        <v>318</v>
      </c>
      <c r="G260" s="1" t="s">
        <v>13</v>
      </c>
      <c r="H260" s="13">
        <v>0</v>
      </c>
      <c r="I260" s="13">
        <v>3000</v>
      </c>
      <c r="J260" s="13">
        <v>3000</v>
      </c>
      <c r="K260" s="13">
        <v>0</v>
      </c>
      <c r="L260" s="13">
        <v>3000</v>
      </c>
    </row>
    <row r="261" spans="1:12" ht="12.75">
      <c r="A261" s="1" t="s">
        <v>3</v>
      </c>
      <c r="B261" s="1" t="s">
        <v>264</v>
      </c>
      <c r="C261" s="3" t="s">
        <v>1140</v>
      </c>
      <c r="D261" s="1">
        <v>3120.492</v>
      </c>
      <c r="E261" s="1" t="s">
        <v>5</v>
      </c>
      <c r="F261" s="32" t="s">
        <v>319</v>
      </c>
      <c r="G261" s="1" t="s">
        <v>158</v>
      </c>
      <c r="H261" s="13">
        <v>0</v>
      </c>
      <c r="I261" s="13">
        <v>14000</v>
      </c>
      <c r="J261" s="13">
        <v>14000</v>
      </c>
      <c r="K261" s="13">
        <v>0</v>
      </c>
      <c r="L261" s="13">
        <v>14000</v>
      </c>
    </row>
    <row r="262" spans="1:12" ht="12.75">
      <c r="A262" s="1" t="s">
        <v>3</v>
      </c>
      <c r="B262" s="1" t="s">
        <v>264</v>
      </c>
      <c r="C262" s="3" t="s">
        <v>1140</v>
      </c>
      <c r="D262" s="1">
        <v>3120.493</v>
      </c>
      <c r="E262" s="1" t="s">
        <v>5</v>
      </c>
      <c r="F262" s="32" t="s">
        <v>320</v>
      </c>
      <c r="G262" s="1" t="s">
        <v>321</v>
      </c>
      <c r="H262" s="13">
        <v>0</v>
      </c>
      <c r="I262" s="13">
        <v>110000</v>
      </c>
      <c r="J262" s="13">
        <v>110000</v>
      </c>
      <c r="K262" s="13">
        <v>0</v>
      </c>
      <c r="L262" s="13">
        <v>110000</v>
      </c>
    </row>
    <row r="263" spans="5:12" ht="12.75">
      <c r="E263" s="10"/>
      <c r="G263" s="11" t="s">
        <v>1737</v>
      </c>
      <c r="H263" s="12">
        <v>2370</v>
      </c>
      <c r="I263" s="12">
        <v>1331776</v>
      </c>
      <c r="J263" s="12">
        <v>1334146</v>
      </c>
      <c r="K263" s="12">
        <v>62000</v>
      </c>
      <c r="L263" s="12">
        <v>1396146</v>
      </c>
    </row>
    <row r="264" spans="1:12" s="9" customFormat="1" ht="15">
      <c r="A264"/>
      <c r="B264"/>
      <c r="C264" s="5"/>
      <c r="D264" s="6"/>
      <c r="F264" s="31" t="s">
        <v>1141</v>
      </c>
      <c r="G264" s="7"/>
      <c r="H264" s="8"/>
      <c r="I264" s="8"/>
      <c r="J264" s="14"/>
      <c r="K264" s="8"/>
      <c r="L264" s="8"/>
    </row>
    <row r="265" spans="1:12" ht="12.75">
      <c r="A265" s="1" t="s">
        <v>3</v>
      </c>
      <c r="B265" s="1" t="s">
        <v>264</v>
      </c>
      <c r="C265" s="3" t="s">
        <v>1141</v>
      </c>
      <c r="D265" s="1">
        <v>3310.465</v>
      </c>
      <c r="E265" s="1" t="s">
        <v>5</v>
      </c>
      <c r="F265" s="32" t="s">
        <v>322</v>
      </c>
      <c r="G265" s="1" t="s">
        <v>41</v>
      </c>
      <c r="H265" s="13">
        <v>0</v>
      </c>
      <c r="I265" s="13">
        <v>3100</v>
      </c>
      <c r="J265" s="13">
        <v>3100</v>
      </c>
      <c r="K265" s="13">
        <v>0</v>
      </c>
      <c r="L265" s="13">
        <v>3100</v>
      </c>
    </row>
    <row r="266" spans="1:12" ht="12.75">
      <c r="A266" s="1" t="s">
        <v>3</v>
      </c>
      <c r="B266" s="1" t="s">
        <v>264</v>
      </c>
      <c r="C266" s="3" t="s">
        <v>1141</v>
      </c>
      <c r="D266" s="1">
        <v>3320.101</v>
      </c>
      <c r="E266" s="1" t="s">
        <v>5</v>
      </c>
      <c r="F266" s="32" t="s">
        <v>323</v>
      </c>
      <c r="G266" s="1" t="s">
        <v>17</v>
      </c>
      <c r="H266" s="13">
        <v>0</v>
      </c>
      <c r="I266" s="13">
        <v>20521</v>
      </c>
      <c r="J266" s="13">
        <v>20521</v>
      </c>
      <c r="K266" s="13">
        <v>0</v>
      </c>
      <c r="L266" s="13">
        <v>20521</v>
      </c>
    </row>
    <row r="267" spans="1:12" ht="12.75">
      <c r="A267" s="1" t="s">
        <v>3</v>
      </c>
      <c r="B267" s="1" t="s">
        <v>264</v>
      </c>
      <c r="C267" s="3" t="s">
        <v>1141</v>
      </c>
      <c r="D267" s="1">
        <v>3320.103</v>
      </c>
      <c r="E267" s="1" t="s">
        <v>5</v>
      </c>
      <c r="F267" s="32" t="s">
        <v>1083</v>
      </c>
      <c r="G267" s="1" t="s">
        <v>73</v>
      </c>
      <c r="H267" s="13">
        <v>0</v>
      </c>
      <c r="I267" s="13">
        <v>100</v>
      </c>
      <c r="J267" s="13">
        <v>100</v>
      </c>
      <c r="K267" s="13">
        <v>0</v>
      </c>
      <c r="L267" s="13">
        <v>100</v>
      </c>
    </row>
    <row r="268" spans="1:12" ht="12.75">
      <c r="A268" s="1" t="s">
        <v>3</v>
      </c>
      <c r="B268" s="1" t="s">
        <v>264</v>
      </c>
      <c r="C268" s="3" t="s">
        <v>1141</v>
      </c>
      <c r="D268" s="1">
        <v>3320.104</v>
      </c>
      <c r="E268" s="1" t="s">
        <v>5</v>
      </c>
      <c r="F268" s="32" t="s">
        <v>324</v>
      </c>
      <c r="G268" s="1" t="s">
        <v>20</v>
      </c>
      <c r="H268" s="13">
        <v>0</v>
      </c>
      <c r="I268" s="13">
        <v>450</v>
      </c>
      <c r="J268" s="13">
        <v>450</v>
      </c>
      <c r="K268" s="13">
        <v>0</v>
      </c>
      <c r="L268" s="13">
        <v>450</v>
      </c>
    </row>
    <row r="269" spans="1:12" ht="12.75">
      <c r="A269" s="1" t="s">
        <v>3</v>
      </c>
      <c r="B269" s="1" t="s">
        <v>264</v>
      </c>
      <c r="C269" s="3" t="s">
        <v>1141</v>
      </c>
      <c r="D269" s="1">
        <v>3320.109</v>
      </c>
      <c r="E269" s="1" t="s">
        <v>5</v>
      </c>
      <c r="F269" s="32" t="s">
        <v>325</v>
      </c>
      <c r="G269" s="1" t="s">
        <v>22</v>
      </c>
      <c r="H269" s="13">
        <v>0</v>
      </c>
      <c r="I269" s="13">
        <v>225</v>
      </c>
      <c r="J269" s="13">
        <v>225</v>
      </c>
      <c r="K269" s="13">
        <v>0</v>
      </c>
      <c r="L269" s="13">
        <v>225</v>
      </c>
    </row>
    <row r="270" spans="1:12" ht="12.75">
      <c r="A270" s="1" t="s">
        <v>3</v>
      </c>
      <c r="B270" s="1" t="s">
        <v>264</v>
      </c>
      <c r="C270" s="3" t="s">
        <v>1141</v>
      </c>
      <c r="D270" s="1">
        <v>3320.2</v>
      </c>
      <c r="E270" s="1" t="s">
        <v>5</v>
      </c>
      <c r="F270" s="32" t="s">
        <v>326</v>
      </c>
      <c r="G270" s="1" t="s">
        <v>24</v>
      </c>
      <c r="H270" s="13">
        <v>0</v>
      </c>
      <c r="I270" s="13">
        <v>2700</v>
      </c>
      <c r="J270" s="13">
        <v>2700</v>
      </c>
      <c r="K270" s="13">
        <v>0</v>
      </c>
      <c r="L270" s="13">
        <v>2700</v>
      </c>
    </row>
    <row r="271" spans="1:12" ht="12.75">
      <c r="A271" s="1" t="s">
        <v>3</v>
      </c>
      <c r="B271" s="1" t="s">
        <v>264</v>
      </c>
      <c r="C271" s="3" t="s">
        <v>1141</v>
      </c>
      <c r="D271" s="1">
        <v>3320.425</v>
      </c>
      <c r="E271" s="1" t="s">
        <v>5</v>
      </c>
      <c r="F271" s="32" t="s">
        <v>327</v>
      </c>
      <c r="G271" s="1" t="s">
        <v>64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</row>
    <row r="272" spans="1:12" ht="12.75">
      <c r="A272" s="1" t="s">
        <v>3</v>
      </c>
      <c r="B272" s="1" t="s">
        <v>264</v>
      </c>
      <c r="C272" s="3" t="s">
        <v>1141</v>
      </c>
      <c r="D272" s="1">
        <v>3320.465</v>
      </c>
      <c r="E272" s="1" t="s">
        <v>5</v>
      </c>
      <c r="F272" s="32" t="s">
        <v>328</v>
      </c>
      <c r="G272" s="1" t="s">
        <v>41</v>
      </c>
      <c r="H272" s="13">
        <v>0</v>
      </c>
      <c r="I272" s="13">
        <v>1800</v>
      </c>
      <c r="J272" s="13">
        <v>1800</v>
      </c>
      <c r="K272" s="13">
        <v>0</v>
      </c>
      <c r="L272" s="13">
        <v>1800</v>
      </c>
    </row>
    <row r="273" spans="1:12" ht="12.75">
      <c r="A273" s="1" t="s">
        <v>3</v>
      </c>
      <c r="B273" s="1" t="s">
        <v>264</v>
      </c>
      <c r="C273" s="3" t="s">
        <v>1141</v>
      </c>
      <c r="D273" s="1">
        <v>3320.481</v>
      </c>
      <c r="E273" s="1" t="s">
        <v>5</v>
      </c>
      <c r="F273" s="32" t="s">
        <v>329</v>
      </c>
      <c r="G273" s="1" t="s">
        <v>45</v>
      </c>
      <c r="H273" s="13">
        <v>0</v>
      </c>
      <c r="I273" s="13">
        <v>100</v>
      </c>
      <c r="J273" s="13">
        <v>100</v>
      </c>
      <c r="K273" s="13">
        <v>0</v>
      </c>
      <c r="L273" s="13">
        <v>100</v>
      </c>
    </row>
    <row r="274" spans="1:12" ht="12.75">
      <c r="A274" s="1" t="s">
        <v>3</v>
      </c>
      <c r="B274" s="1" t="s">
        <v>264</v>
      </c>
      <c r="C274" s="3" t="s">
        <v>1141</v>
      </c>
      <c r="D274" s="1">
        <v>3320.488</v>
      </c>
      <c r="E274" s="1" t="s">
        <v>5</v>
      </c>
      <c r="F274" s="32" t="s">
        <v>330</v>
      </c>
      <c r="G274" s="1" t="s">
        <v>153</v>
      </c>
      <c r="H274" s="13">
        <v>0</v>
      </c>
      <c r="I274" s="13">
        <v>100</v>
      </c>
      <c r="J274" s="13">
        <v>100</v>
      </c>
      <c r="K274" s="13">
        <v>0</v>
      </c>
      <c r="L274" s="13">
        <v>100</v>
      </c>
    </row>
    <row r="275" spans="1:12" ht="12.75">
      <c r="A275" s="1" t="s">
        <v>3</v>
      </c>
      <c r="B275" s="1" t="s">
        <v>264</v>
      </c>
      <c r="C275" s="3" t="s">
        <v>1141</v>
      </c>
      <c r="D275" s="1">
        <v>3320.49</v>
      </c>
      <c r="E275" s="1" t="s">
        <v>5</v>
      </c>
      <c r="F275" s="32" t="s">
        <v>331</v>
      </c>
      <c r="G275" s="1" t="s">
        <v>13</v>
      </c>
      <c r="H275" s="13">
        <v>0</v>
      </c>
      <c r="I275" s="13">
        <v>175</v>
      </c>
      <c r="J275" s="13">
        <v>175</v>
      </c>
      <c r="K275" s="13">
        <v>0</v>
      </c>
      <c r="L275" s="13">
        <v>175</v>
      </c>
    </row>
    <row r="276" spans="5:12" ht="12.75">
      <c r="E276" s="10"/>
      <c r="G276" s="11" t="s">
        <v>1737</v>
      </c>
      <c r="H276" s="12">
        <v>0</v>
      </c>
      <c r="I276" s="12">
        <v>29271</v>
      </c>
      <c r="J276" s="12">
        <v>29271</v>
      </c>
      <c r="K276" s="12">
        <v>0</v>
      </c>
      <c r="L276" s="12">
        <v>29271</v>
      </c>
    </row>
    <row r="277" spans="1:12" s="9" customFormat="1" ht="15">
      <c r="A277"/>
      <c r="B277"/>
      <c r="C277" s="5"/>
      <c r="D277" s="6"/>
      <c r="F277" s="31" t="s">
        <v>1142</v>
      </c>
      <c r="G277" s="7"/>
      <c r="H277" s="8"/>
      <c r="I277" s="8"/>
      <c r="J277" s="14"/>
      <c r="K277" s="8"/>
      <c r="L277" s="8"/>
    </row>
    <row r="278" spans="1:12" ht="12.75">
      <c r="A278" s="1" t="s">
        <v>3</v>
      </c>
      <c r="B278" s="1" t="s">
        <v>264</v>
      </c>
      <c r="C278" s="3" t="s">
        <v>1142</v>
      </c>
      <c r="D278" s="1">
        <v>3410.101</v>
      </c>
      <c r="E278" s="1" t="s">
        <v>5</v>
      </c>
      <c r="F278" s="32" t="s">
        <v>332</v>
      </c>
      <c r="G278" s="1" t="s">
        <v>17</v>
      </c>
      <c r="H278" s="13">
        <v>0</v>
      </c>
      <c r="I278" s="13">
        <v>164170</v>
      </c>
      <c r="J278" s="13">
        <v>164170</v>
      </c>
      <c r="K278" s="13">
        <v>0</v>
      </c>
      <c r="L278" s="13">
        <v>164170</v>
      </c>
    </row>
    <row r="279" spans="1:12" ht="12.75">
      <c r="A279" s="1" t="s">
        <v>3</v>
      </c>
      <c r="B279" s="1" t="s">
        <v>264</v>
      </c>
      <c r="C279" s="3" t="s">
        <v>1142</v>
      </c>
      <c r="D279" s="1">
        <v>3410.103</v>
      </c>
      <c r="E279" s="1" t="s">
        <v>5</v>
      </c>
      <c r="F279" s="32" t="s">
        <v>333</v>
      </c>
      <c r="G279" s="1" t="s">
        <v>73</v>
      </c>
      <c r="H279" s="13">
        <v>0</v>
      </c>
      <c r="I279" s="13">
        <v>57775</v>
      </c>
      <c r="J279" s="13">
        <v>57775</v>
      </c>
      <c r="K279" s="13">
        <v>0</v>
      </c>
      <c r="L279" s="13">
        <v>57775</v>
      </c>
    </row>
    <row r="280" spans="1:12" ht="12.75">
      <c r="A280" s="1" t="s">
        <v>3</v>
      </c>
      <c r="B280" s="1" t="s">
        <v>264</v>
      </c>
      <c r="C280" s="3" t="s">
        <v>1142</v>
      </c>
      <c r="D280" s="1">
        <v>3410.104</v>
      </c>
      <c r="E280" s="1" t="s">
        <v>5</v>
      </c>
      <c r="F280" s="32" t="s">
        <v>334</v>
      </c>
      <c r="G280" s="1" t="s">
        <v>20</v>
      </c>
      <c r="H280" s="13">
        <v>0</v>
      </c>
      <c r="I280" s="13">
        <v>4000</v>
      </c>
      <c r="J280" s="13">
        <v>4000</v>
      </c>
      <c r="K280" s="13">
        <v>0</v>
      </c>
      <c r="L280" s="13">
        <v>4000</v>
      </c>
    </row>
    <row r="281" spans="1:12" ht="12.75">
      <c r="A281" s="1" t="s">
        <v>3</v>
      </c>
      <c r="B281" s="1" t="s">
        <v>264</v>
      </c>
      <c r="C281" s="3" t="s">
        <v>1142</v>
      </c>
      <c r="D281" s="1">
        <v>3410.109</v>
      </c>
      <c r="E281" s="1" t="s">
        <v>5</v>
      </c>
      <c r="F281" s="32" t="s">
        <v>335</v>
      </c>
      <c r="G281" s="1" t="s">
        <v>127</v>
      </c>
      <c r="H281" s="13">
        <v>0</v>
      </c>
      <c r="I281" s="13">
        <v>1200</v>
      </c>
      <c r="J281" s="13">
        <v>1200</v>
      </c>
      <c r="K281" s="13">
        <v>0</v>
      </c>
      <c r="L281" s="13">
        <v>1200</v>
      </c>
    </row>
    <row r="282" spans="1:12" ht="12.75">
      <c r="A282" s="1" t="s">
        <v>3</v>
      </c>
      <c r="B282" s="1" t="s">
        <v>264</v>
      </c>
      <c r="C282" s="3" t="s">
        <v>1142</v>
      </c>
      <c r="D282" s="1">
        <v>3410.2</v>
      </c>
      <c r="E282" s="1" t="s">
        <v>5</v>
      </c>
      <c r="F282" s="32" t="s">
        <v>336</v>
      </c>
      <c r="G282" s="1" t="s">
        <v>24</v>
      </c>
      <c r="H282" s="13">
        <v>0</v>
      </c>
      <c r="I282" s="13">
        <v>21630</v>
      </c>
      <c r="J282" s="13">
        <v>21630</v>
      </c>
      <c r="K282" s="13">
        <v>18000</v>
      </c>
      <c r="L282" s="13">
        <v>39630</v>
      </c>
    </row>
    <row r="283" spans="1:12" ht="12.75">
      <c r="A283" s="1" t="s">
        <v>3</v>
      </c>
      <c r="B283" s="1" t="s">
        <v>264</v>
      </c>
      <c r="C283" s="3" t="s">
        <v>1142</v>
      </c>
      <c r="D283" s="1">
        <v>3410.201</v>
      </c>
      <c r="E283" s="1" t="s">
        <v>5</v>
      </c>
      <c r="F283" s="32" t="s">
        <v>337</v>
      </c>
      <c r="G283" s="1" t="s">
        <v>338</v>
      </c>
      <c r="H283" s="13">
        <v>0</v>
      </c>
      <c r="I283" s="13">
        <v>2500</v>
      </c>
      <c r="J283" s="13">
        <v>2500</v>
      </c>
      <c r="K283" s="13">
        <v>0</v>
      </c>
      <c r="L283" s="13">
        <v>2500</v>
      </c>
    </row>
    <row r="284" spans="3:12" ht="12.75">
      <c r="C284" s="3"/>
      <c r="F284" s="32" t="s">
        <v>1551</v>
      </c>
      <c r="G284" s="1" t="s">
        <v>87</v>
      </c>
      <c r="H284" s="13">
        <v>0</v>
      </c>
      <c r="I284" s="13">
        <v>0</v>
      </c>
      <c r="J284" s="13">
        <v>0</v>
      </c>
      <c r="K284" s="13">
        <v>19000</v>
      </c>
      <c r="L284" s="13">
        <v>19000</v>
      </c>
    </row>
    <row r="285" spans="1:12" ht="12.75">
      <c r="A285" s="1" t="s">
        <v>3</v>
      </c>
      <c r="B285" s="1" t="s">
        <v>264</v>
      </c>
      <c r="C285" s="3" t="s">
        <v>1142</v>
      </c>
      <c r="D285" s="1">
        <v>3410.4</v>
      </c>
      <c r="E285" s="1" t="s">
        <v>339</v>
      </c>
      <c r="F285" s="32" t="s">
        <v>340</v>
      </c>
      <c r="G285" s="1" t="s">
        <v>341</v>
      </c>
      <c r="H285" s="13">
        <v>196440</v>
      </c>
      <c r="I285" s="13">
        <v>0</v>
      </c>
      <c r="J285" s="13">
        <v>196440</v>
      </c>
      <c r="K285" s="13">
        <v>0</v>
      </c>
      <c r="L285" s="13">
        <v>196440</v>
      </c>
    </row>
    <row r="286" spans="1:12" ht="12.75">
      <c r="A286" s="1" t="s">
        <v>3</v>
      </c>
      <c r="B286" s="1" t="s">
        <v>264</v>
      </c>
      <c r="C286" s="3" t="s">
        <v>1142</v>
      </c>
      <c r="D286" s="1">
        <v>3410.42</v>
      </c>
      <c r="E286" s="1" t="s">
        <v>5</v>
      </c>
      <c r="F286" s="32" t="s">
        <v>342</v>
      </c>
      <c r="G286" s="1" t="s">
        <v>131</v>
      </c>
      <c r="H286" s="13">
        <v>0</v>
      </c>
      <c r="I286" s="13">
        <v>500</v>
      </c>
      <c r="J286" s="13">
        <v>500</v>
      </c>
      <c r="K286" s="13">
        <v>0</v>
      </c>
      <c r="L286" s="13">
        <v>500</v>
      </c>
    </row>
    <row r="287" spans="1:12" ht="12.75">
      <c r="A287" s="1" t="s">
        <v>3</v>
      </c>
      <c r="B287" s="1" t="s">
        <v>264</v>
      </c>
      <c r="C287" s="3" t="s">
        <v>1142</v>
      </c>
      <c r="D287" s="1">
        <v>3410.421</v>
      </c>
      <c r="E287" s="1" t="s">
        <v>5</v>
      </c>
      <c r="F287" s="32" t="s">
        <v>343</v>
      </c>
      <c r="G287" s="1" t="s">
        <v>27</v>
      </c>
      <c r="H287" s="13">
        <v>0</v>
      </c>
      <c r="I287" s="13">
        <v>60</v>
      </c>
      <c r="J287" s="13">
        <v>60</v>
      </c>
      <c r="K287" s="13">
        <v>0</v>
      </c>
      <c r="L287" s="13">
        <v>60</v>
      </c>
    </row>
    <row r="288" spans="1:12" ht="12.75">
      <c r="A288" s="1" t="s">
        <v>3</v>
      </c>
      <c r="B288" s="1" t="s">
        <v>264</v>
      </c>
      <c r="C288" s="3" t="s">
        <v>1142</v>
      </c>
      <c r="D288" s="1">
        <v>3410.424</v>
      </c>
      <c r="E288" s="1" t="s">
        <v>5</v>
      </c>
      <c r="F288" s="32" t="s">
        <v>344</v>
      </c>
      <c r="G288" s="1" t="s">
        <v>100</v>
      </c>
      <c r="H288" s="13">
        <v>0</v>
      </c>
      <c r="I288" s="13">
        <v>500</v>
      </c>
      <c r="J288" s="13">
        <v>500</v>
      </c>
      <c r="K288" s="13">
        <v>0</v>
      </c>
      <c r="L288" s="13">
        <v>500</v>
      </c>
    </row>
    <row r="289" spans="1:12" ht="12.75">
      <c r="A289" s="1" t="s">
        <v>3</v>
      </c>
      <c r="B289" s="1" t="s">
        <v>264</v>
      </c>
      <c r="C289" s="3" t="s">
        <v>1142</v>
      </c>
      <c r="D289" s="1">
        <v>3410.425</v>
      </c>
      <c r="E289" s="1" t="s">
        <v>5</v>
      </c>
      <c r="F289" s="32" t="s">
        <v>345</v>
      </c>
      <c r="G289" s="1" t="s">
        <v>64</v>
      </c>
      <c r="H289" s="13">
        <v>0</v>
      </c>
      <c r="I289" s="13">
        <v>5760</v>
      </c>
      <c r="J289" s="13">
        <v>5760</v>
      </c>
      <c r="K289" s="13">
        <v>0</v>
      </c>
      <c r="L289" s="13">
        <v>5760</v>
      </c>
    </row>
    <row r="290" spans="1:12" ht="12.75">
      <c r="A290" s="1" t="s">
        <v>3</v>
      </c>
      <c r="B290" s="1" t="s">
        <v>264</v>
      </c>
      <c r="C290" s="3" t="s">
        <v>1142</v>
      </c>
      <c r="D290" s="1">
        <v>3410.426</v>
      </c>
      <c r="E290" s="1" t="s">
        <v>5</v>
      </c>
      <c r="F290" s="32" t="s">
        <v>346</v>
      </c>
      <c r="G290" s="1" t="s">
        <v>33</v>
      </c>
      <c r="H290" s="13">
        <v>0</v>
      </c>
      <c r="I290" s="13">
        <v>1000</v>
      </c>
      <c r="J290" s="13">
        <v>1000</v>
      </c>
      <c r="K290" s="13">
        <v>0</v>
      </c>
      <c r="L290" s="13">
        <v>1000</v>
      </c>
    </row>
    <row r="291" spans="1:12" ht="12.75">
      <c r="A291" s="1" t="s">
        <v>3</v>
      </c>
      <c r="B291" s="1" t="s">
        <v>264</v>
      </c>
      <c r="C291" s="3" t="s">
        <v>1142</v>
      </c>
      <c r="D291" s="1">
        <v>3410.428</v>
      </c>
      <c r="E291" s="1" t="s">
        <v>5</v>
      </c>
      <c r="F291" s="32" t="s">
        <v>347</v>
      </c>
      <c r="G291" s="1" t="s">
        <v>139</v>
      </c>
      <c r="H291" s="13">
        <v>0</v>
      </c>
      <c r="I291" s="13">
        <v>600</v>
      </c>
      <c r="J291" s="13">
        <v>600</v>
      </c>
      <c r="K291" s="13">
        <v>0</v>
      </c>
      <c r="L291" s="13">
        <v>600</v>
      </c>
    </row>
    <row r="292" spans="1:12" ht="12.75">
      <c r="A292" s="1" t="s">
        <v>3</v>
      </c>
      <c r="B292" s="1" t="s">
        <v>264</v>
      </c>
      <c r="C292" s="3" t="s">
        <v>1142</v>
      </c>
      <c r="D292" s="1">
        <v>3410.43</v>
      </c>
      <c r="E292" s="1" t="s">
        <v>5</v>
      </c>
      <c r="F292" s="32" t="s">
        <v>348</v>
      </c>
      <c r="G292" s="1" t="s">
        <v>35</v>
      </c>
      <c r="H292" s="13">
        <v>0</v>
      </c>
      <c r="I292" s="13">
        <v>300</v>
      </c>
      <c r="J292" s="13">
        <v>300</v>
      </c>
      <c r="K292" s="13">
        <v>0</v>
      </c>
      <c r="L292" s="13">
        <v>300</v>
      </c>
    </row>
    <row r="293" spans="1:12" ht="12.75">
      <c r="A293" s="1" t="s">
        <v>3</v>
      </c>
      <c r="B293" s="1" t="s">
        <v>264</v>
      </c>
      <c r="C293" s="3" t="s">
        <v>1142</v>
      </c>
      <c r="D293" s="1">
        <v>3410.437</v>
      </c>
      <c r="E293" s="1" t="s">
        <v>5</v>
      </c>
      <c r="F293" s="32" t="s">
        <v>349</v>
      </c>
      <c r="G293" s="1" t="s">
        <v>179</v>
      </c>
      <c r="H293" s="13">
        <v>0</v>
      </c>
      <c r="I293" s="13">
        <v>4500</v>
      </c>
      <c r="J293" s="13">
        <v>4500</v>
      </c>
      <c r="K293" s="13">
        <v>0</v>
      </c>
      <c r="L293" s="13">
        <v>4500</v>
      </c>
    </row>
    <row r="294" spans="1:12" ht="12.75">
      <c r="A294" s="1" t="s">
        <v>3</v>
      </c>
      <c r="B294" s="1" t="s">
        <v>264</v>
      </c>
      <c r="C294" s="3" t="s">
        <v>1142</v>
      </c>
      <c r="D294" s="1">
        <v>3410.46</v>
      </c>
      <c r="E294" s="1" t="s">
        <v>5</v>
      </c>
      <c r="F294" s="32" t="s">
        <v>350</v>
      </c>
      <c r="G294" s="1" t="s">
        <v>351</v>
      </c>
      <c r="H294" s="13">
        <v>0</v>
      </c>
      <c r="I294" s="13">
        <v>135</v>
      </c>
      <c r="J294" s="13">
        <v>135</v>
      </c>
      <c r="K294" s="13">
        <v>0</v>
      </c>
      <c r="L294" s="13">
        <v>135</v>
      </c>
    </row>
    <row r="295" spans="1:12" ht="12.75">
      <c r="A295" s="1" t="s">
        <v>3</v>
      </c>
      <c r="B295" s="1" t="s">
        <v>264</v>
      </c>
      <c r="C295" s="3" t="s">
        <v>1142</v>
      </c>
      <c r="D295" s="1">
        <v>3410.464</v>
      </c>
      <c r="E295" s="1" t="s">
        <v>5</v>
      </c>
      <c r="F295" s="32" t="s">
        <v>352</v>
      </c>
      <c r="G295" s="1" t="s">
        <v>181</v>
      </c>
      <c r="H295" s="13">
        <v>0</v>
      </c>
      <c r="I295" s="13">
        <v>6980</v>
      </c>
      <c r="J295" s="13">
        <v>6980</v>
      </c>
      <c r="K295" s="13">
        <v>0</v>
      </c>
      <c r="L295" s="13">
        <v>6980</v>
      </c>
    </row>
    <row r="296" spans="1:12" ht="12.75">
      <c r="A296" s="1" t="s">
        <v>3</v>
      </c>
      <c r="B296" s="1" t="s">
        <v>264</v>
      </c>
      <c r="C296" s="3" t="s">
        <v>1142</v>
      </c>
      <c r="D296" s="1">
        <v>3410.465</v>
      </c>
      <c r="E296" s="1" t="s">
        <v>5</v>
      </c>
      <c r="F296" s="32" t="s">
        <v>353</v>
      </c>
      <c r="G296" s="1" t="s">
        <v>41</v>
      </c>
      <c r="H296" s="13">
        <v>0</v>
      </c>
      <c r="I296" s="13">
        <v>9568</v>
      </c>
      <c r="J296" s="13">
        <v>9568</v>
      </c>
      <c r="K296" s="13">
        <v>0</v>
      </c>
      <c r="L296" s="13">
        <v>9568</v>
      </c>
    </row>
    <row r="297" spans="1:12" ht="12.75">
      <c r="A297" s="1" t="s">
        <v>3</v>
      </c>
      <c r="B297" s="1" t="s">
        <v>264</v>
      </c>
      <c r="C297" s="3" t="s">
        <v>1142</v>
      </c>
      <c r="D297" s="1">
        <v>3410.47</v>
      </c>
      <c r="E297" s="1" t="s">
        <v>5</v>
      </c>
      <c r="F297" s="32" t="s">
        <v>354</v>
      </c>
      <c r="G297" s="1" t="s">
        <v>146</v>
      </c>
      <c r="H297" s="13">
        <v>0</v>
      </c>
      <c r="I297" s="13">
        <v>2000</v>
      </c>
      <c r="J297" s="13">
        <v>2000</v>
      </c>
      <c r="K297" s="13">
        <v>0</v>
      </c>
      <c r="L297" s="13">
        <v>2000</v>
      </c>
    </row>
    <row r="298" spans="1:12" ht="12.75">
      <c r="A298" s="1" t="s">
        <v>3</v>
      </c>
      <c r="B298" s="1" t="s">
        <v>264</v>
      </c>
      <c r="C298" s="3" t="s">
        <v>1142</v>
      </c>
      <c r="D298" s="1">
        <v>3410.48</v>
      </c>
      <c r="E298" s="1" t="s">
        <v>5</v>
      </c>
      <c r="F298" s="32" t="s">
        <v>355</v>
      </c>
      <c r="G298" s="1" t="s">
        <v>43</v>
      </c>
      <c r="H298" s="13">
        <v>0</v>
      </c>
      <c r="I298" s="13">
        <v>3800</v>
      </c>
      <c r="J298" s="13">
        <v>3800</v>
      </c>
      <c r="K298" s="13">
        <v>0</v>
      </c>
      <c r="L298" s="13">
        <v>3800</v>
      </c>
    </row>
    <row r="299" spans="1:12" ht="12.75">
      <c r="A299" s="1" t="s">
        <v>3</v>
      </c>
      <c r="B299" s="1" t="s">
        <v>264</v>
      </c>
      <c r="C299" s="3" t="s">
        <v>1142</v>
      </c>
      <c r="D299" s="1">
        <v>3410.481</v>
      </c>
      <c r="E299" s="1" t="s">
        <v>5</v>
      </c>
      <c r="F299" s="32" t="s">
        <v>356</v>
      </c>
      <c r="G299" s="1" t="s">
        <v>45</v>
      </c>
      <c r="H299" s="13">
        <v>0</v>
      </c>
      <c r="I299" s="13">
        <v>500</v>
      </c>
      <c r="J299" s="13">
        <v>500</v>
      </c>
      <c r="K299" s="13">
        <v>0</v>
      </c>
      <c r="L299" s="13">
        <v>500</v>
      </c>
    </row>
    <row r="300" spans="1:12" ht="12.75">
      <c r="A300" s="1" t="s">
        <v>3</v>
      </c>
      <c r="B300" s="1" t="s">
        <v>264</v>
      </c>
      <c r="C300" s="3" t="s">
        <v>1142</v>
      </c>
      <c r="D300" s="1">
        <v>3410.488</v>
      </c>
      <c r="E300" s="1" t="s">
        <v>5</v>
      </c>
      <c r="F300" s="32" t="s">
        <v>357</v>
      </c>
      <c r="G300" s="1" t="s">
        <v>153</v>
      </c>
      <c r="H300" s="13">
        <v>0</v>
      </c>
      <c r="I300" s="13">
        <v>500</v>
      </c>
      <c r="J300" s="13">
        <v>500</v>
      </c>
      <c r="K300" s="13">
        <v>0</v>
      </c>
      <c r="L300" s="13">
        <v>500</v>
      </c>
    </row>
    <row r="301" spans="1:12" ht="12.75">
      <c r="A301" s="1" t="s">
        <v>3</v>
      </c>
      <c r="B301" s="1" t="s">
        <v>264</v>
      </c>
      <c r="C301" s="3" t="s">
        <v>1142</v>
      </c>
      <c r="D301" s="1">
        <v>3410.49</v>
      </c>
      <c r="E301" s="1" t="s">
        <v>5</v>
      </c>
      <c r="F301" s="32" t="s">
        <v>358</v>
      </c>
      <c r="G301" s="1" t="s">
        <v>13</v>
      </c>
      <c r="H301" s="13">
        <v>0</v>
      </c>
      <c r="I301" s="13">
        <v>400</v>
      </c>
      <c r="J301" s="13">
        <v>400</v>
      </c>
      <c r="K301" s="13">
        <v>0</v>
      </c>
      <c r="L301" s="13">
        <v>400</v>
      </c>
    </row>
    <row r="302" spans="1:12" ht="12.75">
      <c r="A302" s="1" t="s">
        <v>3</v>
      </c>
      <c r="B302" s="1" t="s">
        <v>264</v>
      </c>
      <c r="C302" s="3" t="s">
        <v>1142</v>
      </c>
      <c r="D302" s="1">
        <v>3410.491</v>
      </c>
      <c r="E302" s="1" t="s">
        <v>5</v>
      </c>
      <c r="F302" s="32" t="s">
        <v>359</v>
      </c>
      <c r="G302" s="1" t="s">
        <v>156</v>
      </c>
      <c r="H302" s="13">
        <v>0</v>
      </c>
      <c r="I302" s="13">
        <v>600</v>
      </c>
      <c r="J302" s="13">
        <v>600</v>
      </c>
      <c r="K302" s="13">
        <v>0</v>
      </c>
      <c r="L302" s="13">
        <v>600</v>
      </c>
    </row>
    <row r="303" spans="1:12" ht="12.75">
      <c r="A303" s="1" t="s">
        <v>3</v>
      </c>
      <c r="B303" s="1" t="s">
        <v>264</v>
      </c>
      <c r="C303" s="3" t="s">
        <v>1142</v>
      </c>
      <c r="D303" s="1">
        <v>3410.492</v>
      </c>
      <c r="E303" s="1" t="s">
        <v>5</v>
      </c>
      <c r="F303" s="32" t="s">
        <v>360</v>
      </c>
      <c r="G303" s="1" t="s">
        <v>158</v>
      </c>
      <c r="H303" s="13">
        <v>0</v>
      </c>
      <c r="I303" s="13">
        <v>4700</v>
      </c>
      <c r="J303" s="13">
        <v>4700</v>
      </c>
      <c r="K303" s="13">
        <v>0</v>
      </c>
      <c r="L303" s="13">
        <v>4700</v>
      </c>
    </row>
    <row r="304" spans="5:12" ht="12.75">
      <c r="E304" s="10"/>
      <c r="G304" s="11" t="s">
        <v>1739</v>
      </c>
      <c r="H304" s="12">
        <v>196440</v>
      </c>
      <c r="I304" s="12">
        <v>293678</v>
      </c>
      <c r="J304" s="12">
        <v>490118</v>
      </c>
      <c r="K304" s="12">
        <v>37000</v>
      </c>
      <c r="L304" s="12">
        <v>527118</v>
      </c>
    </row>
    <row r="305" spans="1:12" s="9" customFormat="1" ht="15">
      <c r="A305"/>
      <c r="B305"/>
      <c r="C305" s="5"/>
      <c r="D305" s="6"/>
      <c r="F305" s="31" t="s">
        <v>1143</v>
      </c>
      <c r="G305" s="7"/>
      <c r="H305" s="8"/>
      <c r="I305" s="8"/>
      <c r="J305" s="14"/>
      <c r="K305" s="8"/>
      <c r="L305" s="8"/>
    </row>
    <row r="306" spans="1:12" ht="12.75">
      <c r="A306" s="1" t="s">
        <v>3</v>
      </c>
      <c r="B306" s="1" t="s">
        <v>264</v>
      </c>
      <c r="C306" s="3" t="s">
        <v>1143</v>
      </c>
      <c r="D306" s="1">
        <v>3510.1</v>
      </c>
      <c r="E306" s="1" t="s">
        <v>5</v>
      </c>
      <c r="F306" s="32" t="s">
        <v>361</v>
      </c>
      <c r="G306" s="1" t="s">
        <v>266</v>
      </c>
      <c r="H306" s="13">
        <v>14042</v>
      </c>
      <c r="I306" s="13">
        <v>0</v>
      </c>
      <c r="J306" s="13">
        <v>14042</v>
      </c>
      <c r="K306" s="13">
        <v>0</v>
      </c>
      <c r="L306" s="13">
        <v>14042</v>
      </c>
    </row>
    <row r="307" spans="3:12" ht="12.75">
      <c r="C307" s="3"/>
      <c r="F307" s="32" t="s">
        <v>1819</v>
      </c>
      <c r="G307" s="1" t="s">
        <v>87</v>
      </c>
      <c r="H307" s="13">
        <v>0</v>
      </c>
      <c r="I307" s="13">
        <v>0</v>
      </c>
      <c r="J307" s="13">
        <v>0</v>
      </c>
      <c r="K307" s="13">
        <v>200</v>
      </c>
      <c r="L307" s="13">
        <v>200</v>
      </c>
    </row>
    <row r="308" spans="1:12" ht="12.75">
      <c r="A308" s="1" t="s">
        <v>3</v>
      </c>
      <c r="B308" s="1" t="s">
        <v>264</v>
      </c>
      <c r="C308" s="3" t="s">
        <v>1143</v>
      </c>
      <c r="D308" s="1">
        <v>3520.4</v>
      </c>
      <c r="E308" s="1" t="s">
        <v>5</v>
      </c>
      <c r="F308" s="32" t="s">
        <v>362</v>
      </c>
      <c r="G308" s="1" t="s">
        <v>363</v>
      </c>
      <c r="H308" s="13">
        <v>42331</v>
      </c>
      <c r="I308" s="13">
        <v>0</v>
      </c>
      <c r="J308" s="13">
        <v>42331</v>
      </c>
      <c r="K308" s="13">
        <v>0</v>
      </c>
      <c r="L308" s="13">
        <v>42331</v>
      </c>
    </row>
    <row r="309" spans="5:12" ht="12.75">
      <c r="E309" s="10"/>
      <c r="G309" s="11" t="s">
        <v>1739</v>
      </c>
      <c r="H309" s="12">
        <v>56373</v>
      </c>
      <c r="I309" s="12">
        <v>0</v>
      </c>
      <c r="J309" s="12">
        <v>56373</v>
      </c>
      <c r="K309" s="12">
        <v>200</v>
      </c>
      <c r="L309" s="12">
        <v>56573</v>
      </c>
    </row>
    <row r="310" spans="1:12" s="9" customFormat="1" ht="15">
      <c r="A310"/>
      <c r="B310"/>
      <c r="C310" s="5"/>
      <c r="D310" s="6"/>
      <c r="F310" s="31" t="s">
        <v>1144</v>
      </c>
      <c r="G310" s="7"/>
      <c r="H310" s="8"/>
      <c r="I310" s="8"/>
      <c r="J310" s="14"/>
      <c r="K310" s="8"/>
      <c r="L310" s="8"/>
    </row>
    <row r="311" spans="1:12" ht="12.75">
      <c r="A311" s="1" t="s">
        <v>3</v>
      </c>
      <c r="B311" s="1" t="s">
        <v>264</v>
      </c>
      <c r="C311" s="3" t="s">
        <v>1144</v>
      </c>
      <c r="D311" s="1">
        <v>3620.101</v>
      </c>
      <c r="E311" s="1" t="s">
        <v>5</v>
      </c>
      <c r="F311" s="32" t="s">
        <v>364</v>
      </c>
      <c r="G311" s="1" t="s">
        <v>17</v>
      </c>
      <c r="H311" s="13">
        <v>0</v>
      </c>
      <c r="I311" s="13">
        <v>57808</v>
      </c>
      <c r="J311" s="13">
        <v>57808</v>
      </c>
      <c r="K311" s="13">
        <v>0</v>
      </c>
      <c r="L311" s="13">
        <v>57808</v>
      </c>
    </row>
    <row r="312" spans="1:12" ht="12.75">
      <c r="A312" s="1" t="s">
        <v>3</v>
      </c>
      <c r="B312" s="1" t="s">
        <v>264</v>
      </c>
      <c r="C312" s="3" t="s">
        <v>1144</v>
      </c>
      <c r="D312" s="1">
        <v>3620.102</v>
      </c>
      <c r="E312" s="1" t="s">
        <v>5</v>
      </c>
      <c r="F312" s="32" t="s">
        <v>365</v>
      </c>
      <c r="G312" s="1" t="s">
        <v>9</v>
      </c>
      <c r="H312" s="13">
        <v>0</v>
      </c>
      <c r="I312" s="13">
        <v>33939</v>
      </c>
      <c r="J312" s="13">
        <v>33939</v>
      </c>
      <c r="K312" s="13">
        <v>0</v>
      </c>
      <c r="L312" s="13">
        <v>33939</v>
      </c>
    </row>
    <row r="313" spans="1:12" ht="12.75">
      <c r="A313" s="1" t="s">
        <v>3</v>
      </c>
      <c r="B313" s="1" t="s">
        <v>264</v>
      </c>
      <c r="C313" s="3" t="s">
        <v>1144</v>
      </c>
      <c r="D313" s="1">
        <v>3620.104</v>
      </c>
      <c r="E313" s="1" t="s">
        <v>5</v>
      </c>
      <c r="F313" s="32" t="s">
        <v>366</v>
      </c>
      <c r="G313" s="1" t="s">
        <v>20</v>
      </c>
      <c r="H313" s="13">
        <v>0</v>
      </c>
      <c r="I313" s="13">
        <v>666</v>
      </c>
      <c r="J313" s="13">
        <v>666</v>
      </c>
      <c r="K313" s="13">
        <v>0</v>
      </c>
      <c r="L313" s="13">
        <v>666</v>
      </c>
    </row>
    <row r="314" spans="1:12" ht="12.75">
      <c r="A314" s="1" t="s">
        <v>3</v>
      </c>
      <c r="B314" s="1" t="s">
        <v>264</v>
      </c>
      <c r="C314" s="3" t="s">
        <v>1144</v>
      </c>
      <c r="D314" s="1">
        <v>3620.109</v>
      </c>
      <c r="E314" s="1" t="s">
        <v>5</v>
      </c>
      <c r="F314" s="32" t="s">
        <v>367</v>
      </c>
      <c r="G314" s="1" t="s">
        <v>127</v>
      </c>
      <c r="H314" s="13">
        <v>0</v>
      </c>
      <c r="I314" s="13">
        <v>75</v>
      </c>
      <c r="J314" s="13">
        <v>75</v>
      </c>
      <c r="K314" s="13">
        <v>0</v>
      </c>
      <c r="L314" s="13">
        <v>75</v>
      </c>
    </row>
    <row r="315" spans="1:12" ht="12.75">
      <c r="A315" s="1" t="s">
        <v>3</v>
      </c>
      <c r="B315" s="1" t="s">
        <v>264</v>
      </c>
      <c r="C315" s="3" t="s">
        <v>1144</v>
      </c>
      <c r="D315" s="1">
        <v>3620.2</v>
      </c>
      <c r="E315" s="1" t="s">
        <v>5</v>
      </c>
      <c r="F315" s="32" t="s">
        <v>368</v>
      </c>
      <c r="G315" s="1" t="s">
        <v>24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</row>
    <row r="316" spans="1:12" ht="12.75">
      <c r="A316" s="1" t="s">
        <v>3</v>
      </c>
      <c r="B316" s="1" t="s">
        <v>264</v>
      </c>
      <c r="C316" s="3" t="s">
        <v>1144</v>
      </c>
      <c r="D316" s="1">
        <v>3620.4</v>
      </c>
      <c r="E316" s="1" t="s">
        <v>284</v>
      </c>
      <c r="F316" s="32" t="s">
        <v>369</v>
      </c>
      <c r="G316" s="1" t="s">
        <v>370</v>
      </c>
      <c r="H316" s="13">
        <v>3500</v>
      </c>
      <c r="I316" s="13">
        <v>0</v>
      </c>
      <c r="J316" s="13">
        <v>3500</v>
      </c>
      <c r="K316" s="13">
        <v>0</v>
      </c>
      <c r="L316" s="13">
        <v>3500</v>
      </c>
    </row>
    <row r="317" spans="1:12" ht="12.75">
      <c r="A317" s="1" t="s">
        <v>3</v>
      </c>
      <c r="B317" s="1" t="s">
        <v>264</v>
      </c>
      <c r="C317" s="3" t="s">
        <v>1144</v>
      </c>
      <c r="D317" s="1">
        <v>3620.421</v>
      </c>
      <c r="E317" s="1" t="s">
        <v>5</v>
      </c>
      <c r="F317" s="32" t="s">
        <v>371</v>
      </c>
      <c r="G317" s="1" t="s">
        <v>27</v>
      </c>
      <c r="H317" s="13">
        <v>0</v>
      </c>
      <c r="I317" s="13">
        <v>800</v>
      </c>
      <c r="J317" s="13">
        <v>800</v>
      </c>
      <c r="K317" s="13">
        <v>0</v>
      </c>
      <c r="L317" s="13">
        <v>800</v>
      </c>
    </row>
    <row r="318" spans="1:12" ht="12.75">
      <c r="A318" s="1" t="s">
        <v>3</v>
      </c>
      <c r="B318" s="1" t="s">
        <v>264</v>
      </c>
      <c r="C318" s="3" t="s">
        <v>1144</v>
      </c>
      <c r="D318" s="1">
        <v>3620.424</v>
      </c>
      <c r="E318" s="1" t="s">
        <v>5</v>
      </c>
      <c r="F318" s="32" t="s">
        <v>372</v>
      </c>
      <c r="G318" s="1" t="s">
        <v>100</v>
      </c>
      <c r="H318" s="13">
        <v>0</v>
      </c>
      <c r="I318" s="13">
        <v>1650</v>
      </c>
      <c r="J318" s="13">
        <v>1650</v>
      </c>
      <c r="K318" s="13">
        <v>0</v>
      </c>
      <c r="L318" s="13">
        <v>1650</v>
      </c>
    </row>
    <row r="319" spans="1:12" ht="12.75">
      <c r="A319" s="1" t="s">
        <v>3</v>
      </c>
      <c r="B319" s="1" t="s">
        <v>264</v>
      </c>
      <c r="C319" s="3" t="s">
        <v>1144</v>
      </c>
      <c r="D319" s="1">
        <v>3620.425</v>
      </c>
      <c r="E319" s="1" t="s">
        <v>5</v>
      </c>
      <c r="F319" s="32" t="s">
        <v>373</v>
      </c>
      <c r="G319" s="1" t="s">
        <v>64</v>
      </c>
      <c r="H319" s="13">
        <v>0</v>
      </c>
      <c r="I319" s="13">
        <v>250</v>
      </c>
      <c r="J319" s="13">
        <v>250</v>
      </c>
      <c r="K319" s="13">
        <v>0</v>
      </c>
      <c r="L319" s="13">
        <v>250</v>
      </c>
    </row>
    <row r="320" spans="1:12" ht="12.75">
      <c r="A320" s="1" t="s">
        <v>3</v>
      </c>
      <c r="B320" s="1" t="s">
        <v>264</v>
      </c>
      <c r="C320" s="3" t="s">
        <v>1144</v>
      </c>
      <c r="D320" s="1">
        <v>3620.426</v>
      </c>
      <c r="E320" s="1" t="s">
        <v>5</v>
      </c>
      <c r="F320" s="32" t="s">
        <v>374</v>
      </c>
      <c r="G320" s="1" t="s">
        <v>33</v>
      </c>
      <c r="H320" s="13">
        <v>0</v>
      </c>
      <c r="I320" s="13">
        <v>300</v>
      </c>
      <c r="J320" s="13">
        <v>300</v>
      </c>
      <c r="K320" s="13">
        <v>0</v>
      </c>
      <c r="L320" s="13">
        <v>300</v>
      </c>
    </row>
    <row r="321" spans="1:12" ht="12.75">
      <c r="A321" s="1" t="s">
        <v>3</v>
      </c>
      <c r="B321" s="1" t="s">
        <v>264</v>
      </c>
      <c r="C321" s="3" t="s">
        <v>1144</v>
      </c>
      <c r="D321" s="1">
        <v>3620.43</v>
      </c>
      <c r="E321" s="1" t="s">
        <v>5</v>
      </c>
      <c r="F321" s="32" t="s">
        <v>375</v>
      </c>
      <c r="G321" s="1" t="s">
        <v>376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</row>
    <row r="322" spans="1:12" ht="12.75">
      <c r="A322" s="1" t="s">
        <v>3</v>
      </c>
      <c r="B322" s="1" t="s">
        <v>264</v>
      </c>
      <c r="C322" s="3" t="s">
        <v>1144</v>
      </c>
      <c r="D322" s="1">
        <v>3620.46</v>
      </c>
      <c r="E322" s="1" t="s">
        <v>5</v>
      </c>
      <c r="F322" s="32" t="s">
        <v>377</v>
      </c>
      <c r="G322" s="1" t="s">
        <v>37</v>
      </c>
      <c r="H322" s="13">
        <v>0</v>
      </c>
      <c r="I322" s="13">
        <v>120</v>
      </c>
      <c r="J322" s="13">
        <v>120</v>
      </c>
      <c r="K322" s="13">
        <v>0</v>
      </c>
      <c r="L322" s="13">
        <v>120</v>
      </c>
    </row>
    <row r="323" spans="1:12" ht="12.75">
      <c r="A323" s="1" t="s">
        <v>3</v>
      </c>
      <c r="B323" s="1" t="s">
        <v>264</v>
      </c>
      <c r="C323" s="3" t="s">
        <v>1144</v>
      </c>
      <c r="D323" s="1">
        <v>3620.461</v>
      </c>
      <c r="E323" s="1" t="s">
        <v>5</v>
      </c>
      <c r="F323" s="32" t="s">
        <v>378</v>
      </c>
      <c r="G323" s="1" t="s">
        <v>105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</row>
    <row r="324" spans="1:12" ht="12.75">
      <c r="A324" s="1" t="s">
        <v>3</v>
      </c>
      <c r="B324" s="1" t="s">
        <v>264</v>
      </c>
      <c r="C324" s="3" t="s">
        <v>1144</v>
      </c>
      <c r="D324" s="1">
        <v>3620.462</v>
      </c>
      <c r="E324" s="1" t="s">
        <v>5</v>
      </c>
      <c r="F324" s="32" t="s">
        <v>379</v>
      </c>
      <c r="G324" s="1" t="s">
        <v>39</v>
      </c>
      <c r="H324" s="13">
        <v>0</v>
      </c>
      <c r="I324" s="13">
        <v>200</v>
      </c>
      <c r="J324" s="13">
        <v>200</v>
      </c>
      <c r="K324" s="13">
        <v>0</v>
      </c>
      <c r="L324" s="13">
        <v>200</v>
      </c>
    </row>
    <row r="325" spans="1:12" ht="12.75">
      <c r="A325" s="1" t="s">
        <v>3</v>
      </c>
      <c r="B325" s="1" t="s">
        <v>264</v>
      </c>
      <c r="C325" s="3" t="s">
        <v>1144</v>
      </c>
      <c r="D325" s="1">
        <v>3620.464</v>
      </c>
      <c r="E325" s="1" t="s">
        <v>5</v>
      </c>
      <c r="F325" s="32" t="s">
        <v>380</v>
      </c>
      <c r="G325" s="1" t="s">
        <v>181</v>
      </c>
      <c r="H325" s="13">
        <v>0</v>
      </c>
      <c r="I325" s="13">
        <v>1000</v>
      </c>
      <c r="J325" s="13">
        <v>1000</v>
      </c>
      <c r="K325" s="13">
        <v>0</v>
      </c>
      <c r="L325" s="13">
        <v>1000</v>
      </c>
    </row>
    <row r="326" spans="1:12" ht="12.75">
      <c r="A326" s="1" t="s">
        <v>3</v>
      </c>
      <c r="B326" s="1" t="s">
        <v>264</v>
      </c>
      <c r="C326" s="3" t="s">
        <v>1144</v>
      </c>
      <c r="D326" s="1">
        <v>3620.465</v>
      </c>
      <c r="E326" s="1" t="s">
        <v>5</v>
      </c>
      <c r="F326" s="32" t="s">
        <v>381</v>
      </c>
      <c r="G326" s="1" t="s">
        <v>41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</row>
    <row r="327" spans="1:12" ht="12.75">
      <c r="A327" s="1" t="s">
        <v>3</v>
      </c>
      <c r="B327" s="1" t="s">
        <v>264</v>
      </c>
      <c r="C327" s="3" t="s">
        <v>1144</v>
      </c>
      <c r="D327" s="1">
        <v>3620.48</v>
      </c>
      <c r="E327" s="1" t="s">
        <v>5</v>
      </c>
      <c r="F327" s="32" t="s">
        <v>382</v>
      </c>
      <c r="G327" s="1" t="s">
        <v>43</v>
      </c>
      <c r="H327" s="13">
        <v>0</v>
      </c>
      <c r="I327" s="13">
        <v>650</v>
      </c>
      <c r="J327" s="13">
        <v>650</v>
      </c>
      <c r="K327" s="13">
        <v>0</v>
      </c>
      <c r="L327" s="13">
        <v>650</v>
      </c>
    </row>
    <row r="328" spans="1:12" ht="12.75">
      <c r="A328" s="1" t="s">
        <v>3</v>
      </c>
      <c r="B328" s="1" t="s">
        <v>264</v>
      </c>
      <c r="C328" s="3" t="s">
        <v>1144</v>
      </c>
      <c r="D328" s="1">
        <v>3620.481</v>
      </c>
      <c r="E328" s="1" t="s">
        <v>5</v>
      </c>
      <c r="F328" s="32" t="s">
        <v>383</v>
      </c>
      <c r="G328" s="1" t="s">
        <v>45</v>
      </c>
      <c r="H328" s="13">
        <v>0</v>
      </c>
      <c r="I328" s="13">
        <v>25</v>
      </c>
      <c r="J328" s="13">
        <v>25</v>
      </c>
      <c r="K328" s="13">
        <v>0</v>
      </c>
      <c r="L328" s="13">
        <v>25</v>
      </c>
    </row>
    <row r="329" spans="1:12" ht="12.75">
      <c r="A329" s="1" t="s">
        <v>3</v>
      </c>
      <c r="B329" s="1" t="s">
        <v>264</v>
      </c>
      <c r="C329" s="3" t="s">
        <v>1144</v>
      </c>
      <c r="D329" s="1">
        <v>3620.488</v>
      </c>
      <c r="E329" s="1" t="s">
        <v>5</v>
      </c>
      <c r="F329" s="32" t="s">
        <v>384</v>
      </c>
      <c r="G329" s="1" t="s">
        <v>153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</row>
    <row r="330" spans="1:12" ht="12.75">
      <c r="A330" s="1" t="s">
        <v>3</v>
      </c>
      <c r="B330" s="1" t="s">
        <v>264</v>
      </c>
      <c r="C330" s="3" t="s">
        <v>1144</v>
      </c>
      <c r="D330" s="1">
        <v>3620.49</v>
      </c>
      <c r="E330" s="1" t="s">
        <v>5</v>
      </c>
      <c r="F330" s="32" t="s">
        <v>385</v>
      </c>
      <c r="G330" s="1" t="s">
        <v>13</v>
      </c>
      <c r="H330" s="13">
        <v>0</v>
      </c>
      <c r="I330" s="13">
        <v>300</v>
      </c>
      <c r="J330" s="13">
        <v>300</v>
      </c>
      <c r="K330" s="13">
        <v>0</v>
      </c>
      <c r="L330" s="13">
        <v>300</v>
      </c>
    </row>
    <row r="331" spans="1:12" ht="12.75">
      <c r="A331" s="1" t="s">
        <v>3</v>
      </c>
      <c r="B331" s="1" t="s">
        <v>264</v>
      </c>
      <c r="C331" s="3" t="s">
        <v>1144</v>
      </c>
      <c r="D331" s="1">
        <v>3620.492</v>
      </c>
      <c r="E331" s="1" t="s">
        <v>5</v>
      </c>
      <c r="F331" s="32" t="s">
        <v>386</v>
      </c>
      <c r="G331" s="1" t="s">
        <v>158</v>
      </c>
      <c r="H331" s="13">
        <v>0</v>
      </c>
      <c r="I331" s="13">
        <v>600</v>
      </c>
      <c r="J331" s="13">
        <v>600</v>
      </c>
      <c r="K331" s="13">
        <v>0</v>
      </c>
      <c r="L331" s="13">
        <v>600</v>
      </c>
    </row>
    <row r="332" spans="3:12" ht="12.75">
      <c r="C332" s="3"/>
      <c r="F332" s="32" t="s">
        <v>1820</v>
      </c>
      <c r="G332" s="1" t="s">
        <v>87</v>
      </c>
      <c r="H332" s="13">
        <v>0</v>
      </c>
      <c r="I332" s="13">
        <v>0</v>
      </c>
      <c r="J332" s="13">
        <v>0</v>
      </c>
      <c r="K332" s="13">
        <v>14000</v>
      </c>
      <c r="L332" s="13">
        <v>14000</v>
      </c>
    </row>
    <row r="333" spans="5:12" ht="12.75">
      <c r="E333" s="10"/>
      <c r="G333" s="11" t="s">
        <v>1741</v>
      </c>
      <c r="H333" s="12">
        <v>3500</v>
      </c>
      <c r="I333" s="12">
        <v>98383</v>
      </c>
      <c r="J333" s="12">
        <v>101883</v>
      </c>
      <c r="K333" s="12">
        <v>14000</v>
      </c>
      <c r="L333" s="12">
        <v>115883</v>
      </c>
    </row>
    <row r="334" spans="1:12" s="9" customFormat="1" ht="15">
      <c r="A334"/>
      <c r="B334"/>
      <c r="C334" s="5"/>
      <c r="D334" s="6"/>
      <c r="F334" s="31" t="s">
        <v>1145</v>
      </c>
      <c r="G334" s="7"/>
      <c r="H334" s="8"/>
      <c r="I334" s="8"/>
      <c r="J334" s="14"/>
      <c r="K334" s="8"/>
      <c r="L334" s="8"/>
    </row>
    <row r="335" spans="1:12" ht="12.75">
      <c r="A335" s="1" t="s">
        <v>3</v>
      </c>
      <c r="B335" s="1" t="s">
        <v>387</v>
      </c>
      <c r="C335" s="3" t="s">
        <v>1145</v>
      </c>
      <c r="D335" s="1">
        <v>4010.102</v>
      </c>
      <c r="E335" s="1" t="s">
        <v>5</v>
      </c>
      <c r="F335" s="32" t="s">
        <v>388</v>
      </c>
      <c r="G335" s="1" t="s">
        <v>9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</row>
    <row r="336" spans="1:12" ht="12.75">
      <c r="A336" s="1" t="s">
        <v>3</v>
      </c>
      <c r="B336" s="1" t="s">
        <v>387</v>
      </c>
      <c r="C336" s="3" t="s">
        <v>1145</v>
      </c>
      <c r="D336" s="1">
        <v>4010.4</v>
      </c>
      <c r="E336" s="1" t="s">
        <v>284</v>
      </c>
      <c r="F336" s="32" t="s">
        <v>389</v>
      </c>
      <c r="G336" s="1" t="s">
        <v>390</v>
      </c>
      <c r="H336" s="13">
        <v>28752</v>
      </c>
      <c r="I336" s="13">
        <v>0</v>
      </c>
      <c r="J336" s="13">
        <v>28752</v>
      </c>
      <c r="K336" s="13">
        <v>0</v>
      </c>
      <c r="L336" s="13">
        <v>28752</v>
      </c>
    </row>
    <row r="337" spans="1:12" ht="12.75">
      <c r="A337" s="1" t="s">
        <v>3</v>
      </c>
      <c r="B337" s="1" t="s">
        <v>387</v>
      </c>
      <c r="C337" s="3" t="s">
        <v>1145</v>
      </c>
      <c r="D337" s="1">
        <v>4020.102</v>
      </c>
      <c r="E337" s="1" t="s">
        <v>5</v>
      </c>
      <c r="F337" s="32" t="s">
        <v>391</v>
      </c>
      <c r="G337" s="1" t="s">
        <v>9</v>
      </c>
      <c r="H337" s="13">
        <v>0</v>
      </c>
      <c r="I337" s="13">
        <v>7710</v>
      </c>
      <c r="J337" s="13">
        <v>7710</v>
      </c>
      <c r="K337" s="13">
        <v>0</v>
      </c>
      <c r="L337" s="13">
        <v>7710</v>
      </c>
    </row>
    <row r="338" spans="1:12" ht="12.75">
      <c r="A338" s="1" t="s">
        <v>3</v>
      </c>
      <c r="B338" s="1" t="s">
        <v>387</v>
      </c>
      <c r="C338" s="3" t="s">
        <v>1145</v>
      </c>
      <c r="D338" s="1">
        <v>4020.421</v>
      </c>
      <c r="E338" s="1" t="s">
        <v>5</v>
      </c>
      <c r="F338" s="32" t="s">
        <v>392</v>
      </c>
      <c r="G338" s="1" t="s">
        <v>27</v>
      </c>
      <c r="H338" s="13">
        <v>0</v>
      </c>
      <c r="I338" s="13">
        <v>175</v>
      </c>
      <c r="J338" s="13">
        <v>175</v>
      </c>
      <c r="K338" s="13">
        <v>0</v>
      </c>
      <c r="L338" s="13">
        <v>175</v>
      </c>
    </row>
    <row r="339" spans="1:12" ht="12.75">
      <c r="A339" s="1" t="s">
        <v>3</v>
      </c>
      <c r="B339" s="1" t="s">
        <v>387</v>
      </c>
      <c r="C339" s="3" t="s">
        <v>1145</v>
      </c>
      <c r="D339" s="1">
        <v>4020.426</v>
      </c>
      <c r="E339" s="1" t="s">
        <v>5</v>
      </c>
      <c r="F339" s="32" t="s">
        <v>393</v>
      </c>
      <c r="G339" s="1" t="s">
        <v>33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</row>
    <row r="340" spans="1:12" ht="12.75">
      <c r="A340" s="1" t="s">
        <v>3</v>
      </c>
      <c r="B340" s="1" t="s">
        <v>387</v>
      </c>
      <c r="C340" s="3" t="s">
        <v>1145</v>
      </c>
      <c r="D340" s="1">
        <v>4020.46</v>
      </c>
      <c r="E340" s="1" t="s">
        <v>5</v>
      </c>
      <c r="F340" s="32" t="s">
        <v>394</v>
      </c>
      <c r="G340" s="1" t="s">
        <v>37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</row>
    <row r="341" spans="1:12" ht="12.75">
      <c r="A341" s="1" t="s">
        <v>3</v>
      </c>
      <c r="B341" s="1" t="s">
        <v>387</v>
      </c>
      <c r="C341" s="3" t="s">
        <v>1145</v>
      </c>
      <c r="D341" s="1">
        <v>4020.48</v>
      </c>
      <c r="E341" s="1" t="s">
        <v>5</v>
      </c>
      <c r="F341" s="32" t="s">
        <v>395</v>
      </c>
      <c r="G341" s="1" t="s">
        <v>396</v>
      </c>
      <c r="H341" s="13">
        <v>0</v>
      </c>
      <c r="I341" s="13">
        <v>2000</v>
      </c>
      <c r="J341" s="13">
        <v>2000</v>
      </c>
      <c r="K341" s="13">
        <v>0</v>
      </c>
      <c r="L341" s="13">
        <v>2000</v>
      </c>
    </row>
    <row r="342" spans="1:12" ht="12.75">
      <c r="A342" s="1" t="s">
        <v>3</v>
      </c>
      <c r="B342" s="1" t="s">
        <v>387</v>
      </c>
      <c r="C342" s="3" t="s">
        <v>1145</v>
      </c>
      <c r="D342" s="1">
        <v>4020.49</v>
      </c>
      <c r="E342" s="1" t="s">
        <v>5</v>
      </c>
      <c r="F342" s="32" t="s">
        <v>397</v>
      </c>
      <c r="G342" s="1" t="s">
        <v>13</v>
      </c>
      <c r="H342" s="13">
        <v>0</v>
      </c>
      <c r="I342" s="13">
        <v>400</v>
      </c>
      <c r="J342" s="13">
        <v>400</v>
      </c>
      <c r="K342" s="13">
        <v>0</v>
      </c>
      <c r="L342" s="13">
        <v>400</v>
      </c>
    </row>
    <row r="343" spans="5:12" ht="12.75">
      <c r="E343" s="10"/>
      <c r="G343" s="11" t="s">
        <v>1741</v>
      </c>
      <c r="H343" s="12">
        <v>28752</v>
      </c>
      <c r="I343" s="12">
        <v>10285</v>
      </c>
      <c r="J343" s="12">
        <v>39037</v>
      </c>
      <c r="K343" s="12">
        <v>0</v>
      </c>
      <c r="L343" s="12">
        <v>39037</v>
      </c>
    </row>
    <row r="344" spans="1:12" s="9" customFormat="1" ht="15">
      <c r="A344"/>
      <c r="B344"/>
      <c r="C344" s="5"/>
      <c r="D344" s="6"/>
      <c r="F344" s="31" t="s">
        <v>1822</v>
      </c>
      <c r="G344" s="7"/>
      <c r="H344" s="8"/>
      <c r="I344" s="8"/>
      <c r="J344" s="14"/>
      <c r="K344" s="8"/>
      <c r="L344" s="8"/>
    </row>
    <row r="345" spans="1:12" ht="12.75">
      <c r="A345" s="1" t="s">
        <v>3</v>
      </c>
      <c r="B345" s="1" t="s">
        <v>387</v>
      </c>
      <c r="C345" s="3" t="s">
        <v>1145</v>
      </c>
      <c r="D345" s="1">
        <v>4010.102</v>
      </c>
      <c r="E345" s="1" t="s">
        <v>5</v>
      </c>
      <c r="F345" s="32" t="s">
        <v>1823</v>
      </c>
      <c r="G345" s="1" t="s">
        <v>87</v>
      </c>
      <c r="H345" s="13">
        <v>0</v>
      </c>
      <c r="I345" s="13">
        <v>0</v>
      </c>
      <c r="J345" s="13">
        <v>0</v>
      </c>
      <c r="K345" s="13">
        <v>300</v>
      </c>
      <c r="L345" s="13">
        <v>300</v>
      </c>
    </row>
    <row r="346" spans="5:12" ht="12.75">
      <c r="E346" s="10"/>
      <c r="G346" s="11" t="s">
        <v>1821</v>
      </c>
      <c r="H346" s="12">
        <v>0</v>
      </c>
      <c r="I346" s="12">
        <v>0</v>
      </c>
      <c r="J346" s="12">
        <v>0</v>
      </c>
      <c r="K346" s="12">
        <v>300</v>
      </c>
      <c r="L346" s="12">
        <v>300</v>
      </c>
    </row>
    <row r="347" spans="1:12" s="9" customFormat="1" ht="15">
      <c r="A347"/>
      <c r="B347"/>
      <c r="C347" s="5"/>
      <c r="D347" s="6"/>
      <c r="F347" s="31" t="s">
        <v>1146</v>
      </c>
      <c r="G347" s="7"/>
      <c r="H347" s="8"/>
      <c r="I347" s="8"/>
      <c r="J347" s="14"/>
      <c r="K347" s="8"/>
      <c r="L347" s="8"/>
    </row>
    <row r="348" spans="1:12" ht="12.75">
      <c r="A348" s="1" t="s">
        <v>3</v>
      </c>
      <c r="B348" s="1" t="s">
        <v>398</v>
      </c>
      <c r="C348" s="3" t="s">
        <v>1146</v>
      </c>
      <c r="D348" s="1">
        <v>5010.1</v>
      </c>
      <c r="E348" s="1" t="s">
        <v>5</v>
      </c>
      <c r="F348" s="32" t="s">
        <v>399</v>
      </c>
      <c r="G348" s="1" t="s">
        <v>1193</v>
      </c>
      <c r="H348" s="13">
        <v>55840</v>
      </c>
      <c r="I348" s="13">
        <v>0</v>
      </c>
      <c r="J348" s="13">
        <v>55840</v>
      </c>
      <c r="K348" s="13">
        <v>0</v>
      </c>
      <c r="L348" s="13">
        <v>55840</v>
      </c>
    </row>
    <row r="349" spans="1:12" ht="12.75">
      <c r="A349" s="1" t="s">
        <v>3</v>
      </c>
      <c r="B349" s="1" t="s">
        <v>398</v>
      </c>
      <c r="C349" s="3" t="s">
        <v>1146</v>
      </c>
      <c r="D349" s="1">
        <v>5010.101</v>
      </c>
      <c r="E349" s="1" t="s">
        <v>5</v>
      </c>
      <c r="F349" s="32" t="s">
        <v>400</v>
      </c>
      <c r="G349" s="1" t="s">
        <v>1194</v>
      </c>
      <c r="H349" s="13">
        <v>0</v>
      </c>
      <c r="I349" s="13">
        <v>53804</v>
      </c>
      <c r="J349" s="13">
        <v>53804</v>
      </c>
      <c r="K349" s="13">
        <v>0</v>
      </c>
      <c r="L349" s="13">
        <v>53804</v>
      </c>
    </row>
    <row r="350" spans="1:12" ht="12.75">
      <c r="A350" s="1" t="s">
        <v>3</v>
      </c>
      <c r="B350" s="1" t="s">
        <v>398</v>
      </c>
      <c r="C350" s="3" t="s">
        <v>1146</v>
      </c>
      <c r="D350" s="1">
        <v>5010.103</v>
      </c>
      <c r="E350" s="1" t="s">
        <v>5</v>
      </c>
      <c r="F350" s="32" t="s">
        <v>401</v>
      </c>
      <c r="G350" s="1" t="s">
        <v>1195</v>
      </c>
      <c r="H350" s="13">
        <v>0</v>
      </c>
      <c r="I350" s="13">
        <v>732</v>
      </c>
      <c r="J350" s="13">
        <v>732</v>
      </c>
      <c r="K350" s="13">
        <v>0</v>
      </c>
      <c r="L350" s="13">
        <v>732</v>
      </c>
    </row>
    <row r="351" spans="1:12" ht="12.75">
      <c r="A351" s="1" t="s">
        <v>3</v>
      </c>
      <c r="B351" s="1" t="s">
        <v>398</v>
      </c>
      <c r="C351" s="3" t="s">
        <v>1146</v>
      </c>
      <c r="D351" s="1">
        <v>5010.104</v>
      </c>
      <c r="E351" s="1" t="s">
        <v>5</v>
      </c>
      <c r="F351" s="32" t="s">
        <v>402</v>
      </c>
      <c r="G351" s="1" t="s">
        <v>1196</v>
      </c>
      <c r="H351" s="13">
        <v>0</v>
      </c>
      <c r="I351" s="13">
        <v>710</v>
      </c>
      <c r="J351" s="13">
        <v>710</v>
      </c>
      <c r="K351" s="13">
        <v>0</v>
      </c>
      <c r="L351" s="13">
        <v>710</v>
      </c>
    </row>
    <row r="352" spans="1:12" ht="12.75">
      <c r="A352" s="1" t="s">
        <v>3</v>
      </c>
      <c r="B352" s="1" t="s">
        <v>398</v>
      </c>
      <c r="C352" s="3" t="s">
        <v>1146</v>
      </c>
      <c r="D352" s="1">
        <v>5010.109</v>
      </c>
      <c r="E352" s="1" t="s">
        <v>5</v>
      </c>
      <c r="F352" s="32" t="s">
        <v>403</v>
      </c>
      <c r="G352" s="1" t="s">
        <v>1197</v>
      </c>
      <c r="H352" s="13">
        <v>0</v>
      </c>
      <c r="I352" s="13">
        <v>300</v>
      </c>
      <c r="J352" s="13">
        <v>300</v>
      </c>
      <c r="K352" s="13">
        <v>0</v>
      </c>
      <c r="L352" s="13">
        <v>300</v>
      </c>
    </row>
    <row r="353" spans="1:12" ht="12.75">
      <c r="A353" s="1" t="s">
        <v>3</v>
      </c>
      <c r="B353" s="1" t="s">
        <v>398</v>
      </c>
      <c r="C353" s="3" t="s">
        <v>1146</v>
      </c>
      <c r="D353" s="1">
        <v>5010.2</v>
      </c>
      <c r="E353" s="1" t="s">
        <v>5</v>
      </c>
      <c r="F353" s="32" t="s">
        <v>404</v>
      </c>
      <c r="G353" s="1" t="s">
        <v>1198</v>
      </c>
      <c r="H353" s="13">
        <v>0</v>
      </c>
      <c r="I353" s="13">
        <v>200</v>
      </c>
      <c r="J353" s="13">
        <v>200</v>
      </c>
      <c r="K353" s="13">
        <v>0</v>
      </c>
      <c r="L353" s="13">
        <v>200</v>
      </c>
    </row>
    <row r="354" spans="1:12" ht="12.75">
      <c r="A354" s="1" t="s">
        <v>3</v>
      </c>
      <c r="B354" s="1" t="s">
        <v>398</v>
      </c>
      <c r="C354" s="3" t="s">
        <v>1146</v>
      </c>
      <c r="D354" s="1">
        <v>5010.4</v>
      </c>
      <c r="E354" s="1" t="s">
        <v>5</v>
      </c>
      <c r="F354" s="32" t="s">
        <v>405</v>
      </c>
      <c r="G354" s="1" t="s">
        <v>1199</v>
      </c>
      <c r="H354" s="13">
        <v>400</v>
      </c>
      <c r="I354" s="13">
        <v>0</v>
      </c>
      <c r="J354" s="13">
        <v>400</v>
      </c>
      <c r="K354" s="13">
        <v>0</v>
      </c>
      <c r="L354" s="13">
        <v>400</v>
      </c>
    </row>
    <row r="355" spans="1:12" ht="12.75">
      <c r="A355" s="1" t="s">
        <v>3</v>
      </c>
      <c r="B355" s="1" t="s">
        <v>398</v>
      </c>
      <c r="C355" s="3" t="s">
        <v>1146</v>
      </c>
      <c r="D355" s="1">
        <v>5010.42</v>
      </c>
      <c r="E355" s="1" t="s">
        <v>5</v>
      </c>
      <c r="F355" s="32" t="s">
        <v>406</v>
      </c>
      <c r="G355" s="1" t="s">
        <v>1200</v>
      </c>
      <c r="H355" s="13">
        <v>0</v>
      </c>
      <c r="I355" s="13">
        <v>275</v>
      </c>
      <c r="J355" s="13">
        <v>275</v>
      </c>
      <c r="K355" s="13">
        <v>0</v>
      </c>
      <c r="L355" s="13">
        <v>275</v>
      </c>
    </row>
    <row r="356" spans="1:12" ht="12.75">
      <c r="A356" s="1" t="s">
        <v>3</v>
      </c>
      <c r="B356" s="1" t="s">
        <v>398</v>
      </c>
      <c r="C356" s="3" t="s">
        <v>1146</v>
      </c>
      <c r="D356" s="1">
        <v>5010.424</v>
      </c>
      <c r="E356" s="1" t="s">
        <v>5</v>
      </c>
      <c r="F356" s="32" t="s">
        <v>407</v>
      </c>
      <c r="G356" s="1" t="s">
        <v>1201</v>
      </c>
      <c r="H356" s="13">
        <v>0</v>
      </c>
      <c r="I356" s="13">
        <v>400</v>
      </c>
      <c r="J356" s="13">
        <v>400</v>
      </c>
      <c r="K356" s="13">
        <v>0</v>
      </c>
      <c r="L356" s="13">
        <v>400</v>
      </c>
    </row>
    <row r="357" spans="1:12" ht="12.75">
      <c r="A357" s="1" t="s">
        <v>3</v>
      </c>
      <c r="B357" s="1" t="s">
        <v>398</v>
      </c>
      <c r="C357" s="3" t="s">
        <v>1146</v>
      </c>
      <c r="D357" s="1">
        <v>5010.425</v>
      </c>
      <c r="E357" s="1" t="s">
        <v>5</v>
      </c>
      <c r="F357" s="32" t="s">
        <v>408</v>
      </c>
      <c r="G357" s="1" t="s">
        <v>1202</v>
      </c>
      <c r="H357" s="13">
        <v>0</v>
      </c>
      <c r="I357" s="13">
        <v>125</v>
      </c>
      <c r="J357" s="13">
        <v>125</v>
      </c>
      <c r="K357" s="13">
        <v>0</v>
      </c>
      <c r="L357" s="13">
        <v>125</v>
      </c>
    </row>
    <row r="358" spans="1:12" ht="12.75">
      <c r="A358" s="1" t="s">
        <v>3</v>
      </c>
      <c r="B358" s="1" t="s">
        <v>398</v>
      </c>
      <c r="C358" s="3" t="s">
        <v>1146</v>
      </c>
      <c r="D358" s="1">
        <v>5010.426</v>
      </c>
      <c r="E358" s="1" t="s">
        <v>5</v>
      </c>
      <c r="F358" s="32" t="s">
        <v>409</v>
      </c>
      <c r="G358" s="1" t="s">
        <v>1203</v>
      </c>
      <c r="H358" s="13">
        <v>0</v>
      </c>
      <c r="I358" s="13">
        <v>624</v>
      </c>
      <c r="J358" s="13">
        <v>624</v>
      </c>
      <c r="K358" s="13">
        <v>0</v>
      </c>
      <c r="L358" s="13">
        <v>624</v>
      </c>
    </row>
    <row r="359" spans="1:12" ht="12.75">
      <c r="A359" s="1" t="s">
        <v>3</v>
      </c>
      <c r="B359" s="1" t="s">
        <v>398</v>
      </c>
      <c r="C359" s="3" t="s">
        <v>1146</v>
      </c>
      <c r="D359" s="1">
        <v>5010.46</v>
      </c>
      <c r="E359" s="1" t="s">
        <v>5</v>
      </c>
      <c r="F359" s="32" t="s">
        <v>410</v>
      </c>
      <c r="G359" s="1" t="s">
        <v>1204</v>
      </c>
      <c r="H359" s="13">
        <v>0</v>
      </c>
      <c r="I359" s="13">
        <v>200</v>
      </c>
      <c r="J359" s="13">
        <v>200</v>
      </c>
      <c r="K359" s="13">
        <v>0</v>
      </c>
      <c r="L359" s="13">
        <v>200</v>
      </c>
    </row>
    <row r="360" spans="1:12" ht="12.75">
      <c r="A360" s="1" t="s">
        <v>3</v>
      </c>
      <c r="B360" s="1" t="s">
        <v>398</v>
      </c>
      <c r="C360" s="3" t="s">
        <v>1146</v>
      </c>
      <c r="D360" s="1">
        <v>5010.465</v>
      </c>
      <c r="E360" s="1" t="s">
        <v>5</v>
      </c>
      <c r="F360" s="32" t="s">
        <v>411</v>
      </c>
      <c r="G360" s="1" t="s">
        <v>1205</v>
      </c>
      <c r="H360" s="13">
        <v>0</v>
      </c>
      <c r="I360" s="13">
        <v>1500</v>
      </c>
      <c r="J360" s="13">
        <v>1500</v>
      </c>
      <c r="K360" s="13">
        <v>0</v>
      </c>
      <c r="L360" s="13">
        <v>1500</v>
      </c>
    </row>
    <row r="361" spans="1:12" ht="12.75">
      <c r="A361" s="1" t="s">
        <v>3</v>
      </c>
      <c r="B361" s="1" t="s">
        <v>398</v>
      </c>
      <c r="C361" s="3" t="s">
        <v>1146</v>
      </c>
      <c r="D361" s="1">
        <v>5010.48</v>
      </c>
      <c r="E361" s="1" t="s">
        <v>5</v>
      </c>
      <c r="F361" s="32" t="s">
        <v>412</v>
      </c>
      <c r="G361" s="1" t="s">
        <v>1206</v>
      </c>
      <c r="H361" s="13">
        <v>0</v>
      </c>
      <c r="I361" s="13">
        <v>250</v>
      </c>
      <c r="J361" s="13">
        <v>250</v>
      </c>
      <c r="K361" s="13">
        <v>0</v>
      </c>
      <c r="L361" s="13">
        <v>250</v>
      </c>
    </row>
    <row r="362" spans="1:12" ht="12.75">
      <c r="A362" s="1" t="s">
        <v>3</v>
      </c>
      <c r="B362" s="1" t="s">
        <v>398</v>
      </c>
      <c r="C362" s="3" t="s">
        <v>1146</v>
      </c>
      <c r="D362" s="1">
        <v>5010.481</v>
      </c>
      <c r="E362" s="1" t="s">
        <v>5</v>
      </c>
      <c r="F362" s="32" t="s">
        <v>413</v>
      </c>
      <c r="G362" s="1" t="s">
        <v>1207</v>
      </c>
      <c r="H362" s="13">
        <v>0</v>
      </c>
      <c r="I362" s="13">
        <v>1000</v>
      </c>
      <c r="J362" s="13">
        <v>1000</v>
      </c>
      <c r="K362" s="13">
        <v>0</v>
      </c>
      <c r="L362" s="13">
        <v>1000</v>
      </c>
    </row>
    <row r="363" spans="1:12" ht="12.75">
      <c r="A363" s="1" t="s">
        <v>3</v>
      </c>
      <c r="B363" s="1" t="s">
        <v>398</v>
      </c>
      <c r="C363" s="3" t="s">
        <v>1146</v>
      </c>
      <c r="D363" s="1">
        <v>5010.49</v>
      </c>
      <c r="E363" s="1" t="s">
        <v>5</v>
      </c>
      <c r="F363" s="32" t="s">
        <v>414</v>
      </c>
      <c r="G363" s="1" t="s">
        <v>1208</v>
      </c>
      <c r="H363" s="13">
        <v>0</v>
      </c>
      <c r="I363" s="13">
        <v>350</v>
      </c>
      <c r="J363" s="13">
        <v>350</v>
      </c>
      <c r="K363" s="13">
        <v>0</v>
      </c>
      <c r="L363" s="13">
        <v>350</v>
      </c>
    </row>
    <row r="364" spans="1:12" ht="12.75">
      <c r="A364" s="1" t="s">
        <v>3</v>
      </c>
      <c r="B364" s="1" t="s">
        <v>398</v>
      </c>
      <c r="C364" s="3" t="s">
        <v>1146</v>
      </c>
      <c r="D364" s="1">
        <v>5110.1</v>
      </c>
      <c r="E364" s="1" t="s">
        <v>415</v>
      </c>
      <c r="F364" s="32" t="s">
        <v>416</v>
      </c>
      <c r="G364" s="1" t="s">
        <v>1193</v>
      </c>
      <c r="H364" s="13">
        <v>272200</v>
      </c>
      <c r="I364" s="13">
        <v>0</v>
      </c>
      <c r="J364" s="13">
        <v>272200</v>
      </c>
      <c r="K364" s="13">
        <v>0</v>
      </c>
      <c r="L364" s="13">
        <v>272200</v>
      </c>
    </row>
    <row r="365" spans="1:12" ht="12.75">
      <c r="A365" s="1" t="s">
        <v>3</v>
      </c>
      <c r="B365" s="1" t="s">
        <v>398</v>
      </c>
      <c r="C365" s="3" t="s">
        <v>1147</v>
      </c>
      <c r="D365" s="1">
        <v>5110.101</v>
      </c>
      <c r="E365" s="1" t="s">
        <v>5</v>
      </c>
      <c r="F365" s="32" t="s">
        <v>417</v>
      </c>
      <c r="G365" s="1" t="s">
        <v>1209</v>
      </c>
      <c r="H365" s="13">
        <v>0</v>
      </c>
      <c r="I365" s="13">
        <v>211281</v>
      </c>
      <c r="J365" s="13">
        <v>211281</v>
      </c>
      <c r="K365" s="13">
        <v>48500</v>
      </c>
      <c r="L365" s="13">
        <v>259781</v>
      </c>
    </row>
    <row r="366" spans="1:12" ht="12.75">
      <c r="A366" s="1" t="s">
        <v>3</v>
      </c>
      <c r="B366" s="1" t="s">
        <v>398</v>
      </c>
      <c r="C366" s="3" t="s">
        <v>1147</v>
      </c>
      <c r="D366" s="1">
        <v>5110.103</v>
      </c>
      <c r="E366" s="1" t="s">
        <v>5</v>
      </c>
      <c r="F366" s="32" t="s">
        <v>418</v>
      </c>
      <c r="G366" s="1" t="s">
        <v>1210</v>
      </c>
      <c r="H366" s="13">
        <v>0</v>
      </c>
      <c r="I366" s="13">
        <v>3000</v>
      </c>
      <c r="J366" s="13">
        <v>3000</v>
      </c>
      <c r="K366" s="13">
        <v>0</v>
      </c>
      <c r="L366" s="13">
        <v>3000</v>
      </c>
    </row>
    <row r="367" spans="1:12" ht="12.75">
      <c r="A367" s="1" t="s">
        <v>3</v>
      </c>
      <c r="B367" s="1" t="s">
        <v>398</v>
      </c>
      <c r="C367" s="3" t="s">
        <v>1147</v>
      </c>
      <c r="D367" s="1">
        <v>5110.104</v>
      </c>
      <c r="E367" s="1" t="s">
        <v>5</v>
      </c>
      <c r="F367" s="32" t="s">
        <v>419</v>
      </c>
      <c r="G367" s="1" t="s">
        <v>1211</v>
      </c>
      <c r="H367" s="13">
        <v>0</v>
      </c>
      <c r="I367" s="13">
        <v>4275</v>
      </c>
      <c r="J367" s="13">
        <v>4275</v>
      </c>
      <c r="K367" s="13">
        <v>0</v>
      </c>
      <c r="L367" s="13">
        <v>4275</v>
      </c>
    </row>
    <row r="368" spans="1:12" ht="12.75">
      <c r="A368" s="1" t="s">
        <v>3</v>
      </c>
      <c r="B368" s="1" t="s">
        <v>398</v>
      </c>
      <c r="C368" s="3" t="s">
        <v>1147</v>
      </c>
      <c r="D368" s="1">
        <v>5110.109</v>
      </c>
      <c r="E368" s="1" t="s">
        <v>5</v>
      </c>
      <c r="F368" s="32" t="s">
        <v>420</v>
      </c>
      <c r="G368" s="1" t="s">
        <v>1212</v>
      </c>
      <c r="H368" s="13">
        <v>0</v>
      </c>
      <c r="I368" s="13">
        <v>1050</v>
      </c>
      <c r="J368" s="13">
        <v>1050</v>
      </c>
      <c r="K368" s="13">
        <v>0</v>
      </c>
      <c r="L368" s="13">
        <v>1050</v>
      </c>
    </row>
    <row r="369" spans="1:12" ht="12.75">
      <c r="A369" s="1" t="s">
        <v>3</v>
      </c>
      <c r="B369" s="1" t="s">
        <v>398</v>
      </c>
      <c r="C369" s="3" t="s">
        <v>1147</v>
      </c>
      <c r="D369" s="1">
        <v>5110.2</v>
      </c>
      <c r="E369" s="1" t="s">
        <v>5</v>
      </c>
      <c r="F369" s="32" t="s">
        <v>421</v>
      </c>
      <c r="G369" s="1" t="s">
        <v>1213</v>
      </c>
      <c r="H369" s="13">
        <v>0</v>
      </c>
      <c r="I369" s="13">
        <v>6000</v>
      </c>
      <c r="J369" s="13">
        <v>6000</v>
      </c>
      <c r="K369" s="13">
        <v>2500</v>
      </c>
      <c r="L369" s="13">
        <v>8500</v>
      </c>
    </row>
    <row r="370" spans="1:12" ht="12.75">
      <c r="A370" s="1" t="s">
        <v>3</v>
      </c>
      <c r="B370" s="1" t="s">
        <v>398</v>
      </c>
      <c r="C370" s="3" t="s">
        <v>1146</v>
      </c>
      <c r="D370" s="1">
        <v>5110.4</v>
      </c>
      <c r="E370" s="1" t="s">
        <v>415</v>
      </c>
      <c r="F370" s="32" t="s">
        <v>422</v>
      </c>
      <c r="G370" s="1" t="s">
        <v>1214</v>
      </c>
      <c r="H370" s="13">
        <v>210000</v>
      </c>
      <c r="I370" s="13">
        <v>0</v>
      </c>
      <c r="J370" s="13">
        <v>210000</v>
      </c>
      <c r="K370" s="13">
        <v>0</v>
      </c>
      <c r="L370" s="13">
        <v>210000</v>
      </c>
    </row>
    <row r="371" spans="3:12" ht="12.75">
      <c r="C371" s="3"/>
      <c r="F371" s="32" t="s">
        <v>1561</v>
      </c>
      <c r="G371" s="1" t="s">
        <v>87</v>
      </c>
      <c r="H371" s="13">
        <v>0</v>
      </c>
      <c r="I371" s="13">
        <v>0</v>
      </c>
      <c r="J371" s="13">
        <v>0</v>
      </c>
      <c r="K371" s="13">
        <v>44000</v>
      </c>
      <c r="L371" s="13">
        <v>44000</v>
      </c>
    </row>
    <row r="372" spans="1:12" ht="12.75">
      <c r="A372" s="1" t="s">
        <v>3</v>
      </c>
      <c r="B372" s="1" t="s">
        <v>398</v>
      </c>
      <c r="C372" s="3" t="s">
        <v>1147</v>
      </c>
      <c r="D372" s="1">
        <v>5110.424</v>
      </c>
      <c r="E372" s="1" t="s">
        <v>5</v>
      </c>
      <c r="F372" s="32" t="s">
        <v>423</v>
      </c>
      <c r="G372" s="1" t="s">
        <v>1215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</row>
    <row r="373" spans="1:12" ht="12.75">
      <c r="A373" s="1" t="s">
        <v>3</v>
      </c>
      <c r="B373" s="1" t="s">
        <v>398</v>
      </c>
      <c r="C373" s="3" t="s">
        <v>1147</v>
      </c>
      <c r="D373" s="1">
        <v>5110.425</v>
      </c>
      <c r="E373" s="1" t="s">
        <v>5</v>
      </c>
      <c r="F373" s="32" t="s">
        <v>424</v>
      </c>
      <c r="G373" s="1" t="s">
        <v>1216</v>
      </c>
      <c r="H373" s="13">
        <v>0</v>
      </c>
      <c r="I373" s="13">
        <v>875</v>
      </c>
      <c r="J373" s="13">
        <v>875</v>
      </c>
      <c r="K373" s="13">
        <v>0</v>
      </c>
      <c r="L373" s="13">
        <v>875</v>
      </c>
    </row>
    <row r="374" spans="1:12" ht="12.75">
      <c r="A374" s="1" t="s">
        <v>3</v>
      </c>
      <c r="B374" s="1" t="s">
        <v>398</v>
      </c>
      <c r="C374" s="3" t="s">
        <v>1147</v>
      </c>
      <c r="D374" s="1">
        <v>5110.437</v>
      </c>
      <c r="E374" s="1" t="s">
        <v>5</v>
      </c>
      <c r="F374" s="32" t="s">
        <v>425</v>
      </c>
      <c r="G374" s="1" t="s">
        <v>1217</v>
      </c>
      <c r="H374" s="13">
        <v>0</v>
      </c>
      <c r="I374" s="13">
        <v>4000</v>
      </c>
      <c r="J374" s="13">
        <v>4000</v>
      </c>
      <c r="K374" s="13">
        <v>0</v>
      </c>
      <c r="L374" s="13">
        <v>4000</v>
      </c>
    </row>
    <row r="375" spans="1:12" ht="12.75">
      <c r="A375" s="1" t="s">
        <v>3</v>
      </c>
      <c r="B375" s="1" t="s">
        <v>398</v>
      </c>
      <c r="C375" s="3" t="s">
        <v>1147</v>
      </c>
      <c r="D375" s="1">
        <v>5110.454</v>
      </c>
      <c r="E375" s="1" t="s">
        <v>5</v>
      </c>
      <c r="F375" s="32" t="s">
        <v>426</v>
      </c>
      <c r="G375" s="1" t="s">
        <v>1218</v>
      </c>
      <c r="H375" s="13">
        <v>0</v>
      </c>
      <c r="I375" s="13">
        <v>350</v>
      </c>
      <c r="J375" s="13">
        <v>350</v>
      </c>
      <c r="K375" s="13">
        <v>0</v>
      </c>
      <c r="L375" s="13">
        <v>350</v>
      </c>
    </row>
    <row r="376" spans="1:12" ht="12.75">
      <c r="A376" s="1" t="s">
        <v>3</v>
      </c>
      <c r="B376" s="1" t="s">
        <v>398</v>
      </c>
      <c r="C376" s="3" t="s">
        <v>1147</v>
      </c>
      <c r="D376" s="1">
        <v>5110.464</v>
      </c>
      <c r="E376" s="1" t="s">
        <v>5</v>
      </c>
      <c r="F376" s="32" t="s">
        <v>427</v>
      </c>
      <c r="G376" s="1" t="s">
        <v>1219</v>
      </c>
      <c r="H376" s="13">
        <v>0</v>
      </c>
      <c r="I376" s="13">
        <v>10500</v>
      </c>
      <c r="J376" s="13">
        <v>10500</v>
      </c>
      <c r="K376" s="13">
        <v>0</v>
      </c>
      <c r="L376" s="13">
        <v>10500</v>
      </c>
    </row>
    <row r="377" spans="1:12" ht="12.75">
      <c r="A377" s="1" t="s">
        <v>3</v>
      </c>
      <c r="B377" s="1" t="s">
        <v>398</v>
      </c>
      <c r="C377" s="3" t="s">
        <v>1147</v>
      </c>
      <c r="D377" s="1">
        <v>5110.465</v>
      </c>
      <c r="E377" s="1" t="s">
        <v>5</v>
      </c>
      <c r="F377" s="32" t="s">
        <v>428</v>
      </c>
      <c r="G377" s="1" t="s">
        <v>1220</v>
      </c>
      <c r="H377" s="13">
        <v>0</v>
      </c>
      <c r="I377" s="13">
        <v>2500</v>
      </c>
      <c r="J377" s="13">
        <v>2500</v>
      </c>
      <c r="K377" s="13">
        <v>0</v>
      </c>
      <c r="L377" s="13">
        <v>2500</v>
      </c>
    </row>
    <row r="378" spans="1:12" ht="12.75">
      <c r="A378" s="1" t="s">
        <v>3</v>
      </c>
      <c r="B378" s="1" t="s">
        <v>398</v>
      </c>
      <c r="C378" s="3" t="s">
        <v>1147</v>
      </c>
      <c r="D378" s="1">
        <v>5110.466</v>
      </c>
      <c r="E378" s="1" t="s">
        <v>5</v>
      </c>
      <c r="F378" s="32" t="s">
        <v>429</v>
      </c>
      <c r="G378" s="1" t="s">
        <v>1221</v>
      </c>
      <c r="H378" s="13">
        <v>0</v>
      </c>
      <c r="I378" s="13">
        <v>5100</v>
      </c>
      <c r="J378" s="13">
        <v>5100</v>
      </c>
      <c r="K378" s="13">
        <v>0</v>
      </c>
      <c r="L378" s="13">
        <v>5100</v>
      </c>
    </row>
    <row r="379" spans="1:12" ht="12.75">
      <c r="A379" s="1" t="s">
        <v>3</v>
      </c>
      <c r="B379" s="1" t="s">
        <v>398</v>
      </c>
      <c r="C379" s="3" t="s">
        <v>1147</v>
      </c>
      <c r="D379" s="1">
        <v>5110.467</v>
      </c>
      <c r="E379" s="1" t="s">
        <v>5</v>
      </c>
      <c r="F379" s="32" t="s">
        <v>430</v>
      </c>
      <c r="G379" s="1" t="s">
        <v>1222</v>
      </c>
      <c r="H379" s="13">
        <v>0</v>
      </c>
      <c r="I379" s="13">
        <v>5100</v>
      </c>
      <c r="J379" s="13">
        <v>5100</v>
      </c>
      <c r="K379" s="13">
        <v>0</v>
      </c>
      <c r="L379" s="13">
        <v>5100</v>
      </c>
    </row>
    <row r="380" spans="1:12" ht="12.75">
      <c r="A380" s="1" t="s">
        <v>3</v>
      </c>
      <c r="B380" s="1" t="s">
        <v>398</v>
      </c>
      <c r="C380" s="3" t="s">
        <v>1147</v>
      </c>
      <c r="D380" s="1">
        <v>5110.479</v>
      </c>
      <c r="E380" s="1" t="s">
        <v>5</v>
      </c>
      <c r="F380" s="32" t="s">
        <v>431</v>
      </c>
      <c r="G380" s="1" t="s">
        <v>1223</v>
      </c>
      <c r="H380" s="13">
        <v>0</v>
      </c>
      <c r="I380" s="13">
        <v>70634</v>
      </c>
      <c r="J380" s="13">
        <v>70634</v>
      </c>
      <c r="K380" s="13">
        <v>0</v>
      </c>
      <c r="L380" s="13">
        <v>70634</v>
      </c>
    </row>
    <row r="381" spans="1:12" ht="12.75">
      <c r="A381" s="1" t="s">
        <v>3</v>
      </c>
      <c r="B381" s="1" t="s">
        <v>398</v>
      </c>
      <c r="C381" s="3" t="s">
        <v>1147</v>
      </c>
      <c r="D381" s="1">
        <v>5110.48</v>
      </c>
      <c r="E381" s="1" t="s">
        <v>5</v>
      </c>
      <c r="F381" s="32" t="s">
        <v>432</v>
      </c>
      <c r="G381" s="1" t="s">
        <v>1224</v>
      </c>
      <c r="H381" s="13">
        <v>0</v>
      </c>
      <c r="I381" s="13">
        <v>125</v>
      </c>
      <c r="J381" s="13">
        <v>125</v>
      </c>
      <c r="K381" s="13">
        <v>0</v>
      </c>
      <c r="L381" s="13">
        <v>125</v>
      </c>
    </row>
    <row r="382" spans="1:12" ht="12.75">
      <c r="A382" s="1" t="s">
        <v>3</v>
      </c>
      <c r="B382" s="1" t="s">
        <v>398</v>
      </c>
      <c r="C382" s="3" t="s">
        <v>1147</v>
      </c>
      <c r="D382" s="1">
        <v>5110.481</v>
      </c>
      <c r="E382" s="1" t="s">
        <v>5</v>
      </c>
      <c r="F382" s="32" t="s">
        <v>433</v>
      </c>
      <c r="G382" s="1" t="s">
        <v>1225</v>
      </c>
      <c r="H382" s="13">
        <v>0</v>
      </c>
      <c r="I382" s="13">
        <v>275</v>
      </c>
      <c r="J382" s="13">
        <v>275</v>
      </c>
      <c r="K382" s="13">
        <v>0</v>
      </c>
      <c r="L382" s="13">
        <v>275</v>
      </c>
    </row>
    <row r="383" spans="1:12" ht="12.75">
      <c r="A383" s="1" t="s">
        <v>3</v>
      </c>
      <c r="B383" s="1" t="s">
        <v>398</v>
      </c>
      <c r="C383" s="3" t="s">
        <v>1147</v>
      </c>
      <c r="D383" s="1">
        <v>5110.483</v>
      </c>
      <c r="E383" s="1" t="s">
        <v>5</v>
      </c>
      <c r="F383" s="32" t="s">
        <v>434</v>
      </c>
      <c r="G383" s="1" t="s">
        <v>1226</v>
      </c>
      <c r="H383" s="13">
        <v>0</v>
      </c>
      <c r="I383" s="13">
        <v>15000</v>
      </c>
      <c r="J383" s="13">
        <v>15000</v>
      </c>
      <c r="K383" s="13">
        <v>0</v>
      </c>
      <c r="L383" s="13">
        <v>15000</v>
      </c>
    </row>
    <row r="384" spans="1:12" ht="12.75">
      <c r="A384" s="1" t="s">
        <v>3</v>
      </c>
      <c r="B384" s="1" t="s">
        <v>398</v>
      </c>
      <c r="C384" s="3" t="s">
        <v>1147</v>
      </c>
      <c r="D384" s="1">
        <v>5110.488</v>
      </c>
      <c r="E384" s="1" t="s">
        <v>5</v>
      </c>
      <c r="F384" s="32" t="s">
        <v>435</v>
      </c>
      <c r="G384" s="1" t="s">
        <v>1783</v>
      </c>
      <c r="H384" s="13">
        <v>0</v>
      </c>
      <c r="I384" s="13">
        <v>310</v>
      </c>
      <c r="J384" s="13">
        <v>310</v>
      </c>
      <c r="K384" s="13">
        <v>0</v>
      </c>
      <c r="L384" s="13">
        <v>310</v>
      </c>
    </row>
    <row r="385" spans="1:12" ht="12.75">
      <c r="A385" s="1" t="s">
        <v>3</v>
      </c>
      <c r="B385" s="1" t="s">
        <v>398</v>
      </c>
      <c r="C385" s="3" t="s">
        <v>1147</v>
      </c>
      <c r="D385" s="1">
        <v>5110.492</v>
      </c>
      <c r="E385" s="1" t="s">
        <v>5</v>
      </c>
      <c r="F385" s="32" t="s">
        <v>436</v>
      </c>
      <c r="G385" s="1" t="s">
        <v>1227</v>
      </c>
      <c r="H385" s="13">
        <v>0</v>
      </c>
      <c r="I385" s="13">
        <v>17600</v>
      </c>
      <c r="J385" s="13">
        <v>17600</v>
      </c>
      <c r="K385" s="13">
        <v>0</v>
      </c>
      <c r="L385" s="13">
        <v>17600</v>
      </c>
    </row>
    <row r="386" spans="1:12" ht="12.75">
      <c r="A386" s="1" t="s">
        <v>3</v>
      </c>
      <c r="B386" s="1" t="s">
        <v>398</v>
      </c>
      <c r="C386" s="3" t="s">
        <v>1147</v>
      </c>
      <c r="D386" s="1">
        <v>5110.496</v>
      </c>
      <c r="E386" s="1" t="s">
        <v>5</v>
      </c>
      <c r="F386" s="32" t="s">
        <v>437</v>
      </c>
      <c r="G386" s="1" t="s">
        <v>1228</v>
      </c>
      <c r="H386" s="13">
        <v>0</v>
      </c>
      <c r="I386" s="13">
        <v>300</v>
      </c>
      <c r="J386" s="13">
        <v>300</v>
      </c>
      <c r="K386" s="13">
        <v>0</v>
      </c>
      <c r="L386" s="13">
        <v>300</v>
      </c>
    </row>
    <row r="387" spans="1:12" ht="12.75">
      <c r="A387" s="1" t="s">
        <v>3</v>
      </c>
      <c r="B387" s="1" t="s">
        <v>398</v>
      </c>
      <c r="C387" s="3" t="s">
        <v>1147</v>
      </c>
      <c r="D387" s="1">
        <v>5110.497</v>
      </c>
      <c r="E387" s="1" t="s">
        <v>5</v>
      </c>
      <c r="F387" s="32" t="s">
        <v>438</v>
      </c>
      <c r="G387" s="1" t="s">
        <v>1229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</row>
    <row r="388" spans="1:12" ht="12.75">
      <c r="A388" s="1" t="s">
        <v>3</v>
      </c>
      <c r="B388" s="1" t="s">
        <v>398</v>
      </c>
      <c r="C388" s="3" t="s">
        <v>1147</v>
      </c>
      <c r="D388" s="1">
        <v>5110.498</v>
      </c>
      <c r="E388" s="1" t="s">
        <v>5</v>
      </c>
      <c r="F388" s="32" t="s">
        <v>439</v>
      </c>
      <c r="G388" s="1" t="s">
        <v>1230</v>
      </c>
      <c r="H388" s="13">
        <v>0</v>
      </c>
      <c r="I388" s="13">
        <v>1000</v>
      </c>
      <c r="J388" s="13">
        <v>1000</v>
      </c>
      <c r="K388" s="13">
        <v>0</v>
      </c>
      <c r="L388" s="13">
        <v>1000</v>
      </c>
    </row>
    <row r="389" spans="1:12" ht="12.75">
      <c r="A389" s="1" t="s">
        <v>3</v>
      </c>
      <c r="B389" s="1" t="s">
        <v>398</v>
      </c>
      <c r="C389" s="3" t="s">
        <v>1147</v>
      </c>
      <c r="D389" s="1">
        <v>5110.499</v>
      </c>
      <c r="E389" s="1" t="s">
        <v>5</v>
      </c>
      <c r="F389" s="32" t="s">
        <v>440</v>
      </c>
      <c r="G389" s="1" t="s">
        <v>1231</v>
      </c>
      <c r="H389" s="13">
        <v>0</v>
      </c>
      <c r="I389" s="13">
        <v>900</v>
      </c>
      <c r="J389" s="13">
        <v>900</v>
      </c>
      <c r="K389" s="13">
        <v>0</v>
      </c>
      <c r="L389" s="13">
        <v>900</v>
      </c>
    </row>
    <row r="390" spans="3:12" ht="12.75">
      <c r="C390" s="3"/>
      <c r="F390" s="32" t="s">
        <v>1824</v>
      </c>
      <c r="G390" s="1" t="s">
        <v>1825</v>
      </c>
      <c r="H390" s="13">
        <v>0</v>
      </c>
      <c r="I390" s="13">
        <v>0</v>
      </c>
      <c r="J390" s="13">
        <v>0</v>
      </c>
      <c r="K390" s="13">
        <v>50000</v>
      </c>
      <c r="L390" s="13">
        <v>50000</v>
      </c>
    </row>
    <row r="391" spans="1:12" ht="12.75">
      <c r="A391" s="1" t="s">
        <v>3</v>
      </c>
      <c r="B391" s="1" t="s">
        <v>398</v>
      </c>
      <c r="C391" s="3" t="s">
        <v>1192</v>
      </c>
      <c r="D391" s="1">
        <v>5112.2</v>
      </c>
      <c r="E391" s="1" t="s">
        <v>415</v>
      </c>
      <c r="F391" s="32" t="s">
        <v>441</v>
      </c>
      <c r="G391" s="1" t="s">
        <v>1232</v>
      </c>
      <c r="H391" s="13">
        <v>280000</v>
      </c>
      <c r="I391" s="13">
        <v>0</v>
      </c>
      <c r="J391" s="13">
        <v>280000</v>
      </c>
      <c r="K391" s="13">
        <v>0</v>
      </c>
      <c r="L391" s="13">
        <v>280000</v>
      </c>
    </row>
    <row r="392" spans="1:12" ht="12.75">
      <c r="A392" s="1" t="s">
        <v>3</v>
      </c>
      <c r="B392" s="1" t="s">
        <v>398</v>
      </c>
      <c r="C392" s="3" t="s">
        <v>1146</v>
      </c>
      <c r="D392" s="1">
        <v>5120.1</v>
      </c>
      <c r="E392" s="1" t="s">
        <v>442</v>
      </c>
      <c r="F392" s="32" t="s">
        <v>443</v>
      </c>
      <c r="G392" s="1" t="s">
        <v>1233</v>
      </c>
      <c r="H392" s="13">
        <v>15400</v>
      </c>
      <c r="I392" s="13">
        <v>0</v>
      </c>
      <c r="J392" s="13">
        <v>15400</v>
      </c>
      <c r="K392" s="13">
        <v>0</v>
      </c>
      <c r="L392" s="13">
        <v>15400</v>
      </c>
    </row>
    <row r="393" spans="1:12" ht="12.75">
      <c r="A393" s="1" t="s">
        <v>3</v>
      </c>
      <c r="B393" s="1" t="s">
        <v>398</v>
      </c>
      <c r="C393" s="3" t="s">
        <v>1146</v>
      </c>
      <c r="D393" s="1">
        <v>5120.4</v>
      </c>
      <c r="E393" s="1" t="s">
        <v>442</v>
      </c>
      <c r="F393" s="32" t="s">
        <v>444</v>
      </c>
      <c r="G393" s="1" t="s">
        <v>1234</v>
      </c>
      <c r="H393" s="13">
        <v>16500</v>
      </c>
      <c r="I393" s="13">
        <v>0</v>
      </c>
      <c r="J393" s="13">
        <v>16500</v>
      </c>
      <c r="K393" s="13">
        <v>0</v>
      </c>
      <c r="L393" s="13">
        <v>16500</v>
      </c>
    </row>
    <row r="394" spans="1:12" ht="12.75">
      <c r="A394" s="1" t="s">
        <v>3</v>
      </c>
      <c r="B394" s="1" t="s">
        <v>398</v>
      </c>
      <c r="C394" s="3" t="s">
        <v>1146</v>
      </c>
      <c r="D394" s="1">
        <v>5130.1</v>
      </c>
      <c r="E394" s="1" t="s">
        <v>442</v>
      </c>
      <c r="F394" s="32" t="s">
        <v>445</v>
      </c>
      <c r="G394" s="1" t="s">
        <v>1235</v>
      </c>
      <c r="H394" s="13">
        <v>40000</v>
      </c>
      <c r="I394" s="13">
        <v>0</v>
      </c>
      <c r="J394" s="13">
        <v>40000</v>
      </c>
      <c r="K394" s="13">
        <v>0</v>
      </c>
      <c r="L394" s="13">
        <v>40000</v>
      </c>
    </row>
    <row r="395" spans="1:12" ht="12.75">
      <c r="A395" s="1" t="s">
        <v>3</v>
      </c>
      <c r="B395" s="1" t="s">
        <v>398</v>
      </c>
      <c r="C395" s="3" t="s">
        <v>1146</v>
      </c>
      <c r="D395" s="1">
        <v>5130.2</v>
      </c>
      <c r="E395" s="1" t="s">
        <v>442</v>
      </c>
      <c r="F395" s="32" t="s">
        <v>446</v>
      </c>
      <c r="G395" s="1" t="s">
        <v>1236</v>
      </c>
      <c r="H395" s="13">
        <v>20000</v>
      </c>
      <c r="I395" s="13">
        <v>0</v>
      </c>
      <c r="J395" s="13">
        <v>20000</v>
      </c>
      <c r="K395" s="13">
        <v>0</v>
      </c>
      <c r="L395" s="13">
        <v>20000</v>
      </c>
    </row>
    <row r="396" spans="3:12" ht="12.75">
      <c r="C396" s="3"/>
      <c r="F396" s="32" t="s">
        <v>1826</v>
      </c>
      <c r="G396" s="1" t="s">
        <v>266</v>
      </c>
      <c r="H396" s="13">
        <v>0</v>
      </c>
      <c r="I396" s="13">
        <v>0</v>
      </c>
      <c r="J396" s="13">
        <v>0</v>
      </c>
      <c r="K396" s="13">
        <v>1000</v>
      </c>
      <c r="L396" s="13">
        <v>1000</v>
      </c>
    </row>
    <row r="397" spans="3:12" ht="12.75">
      <c r="C397" s="3"/>
      <c r="F397" s="32" t="s">
        <v>1827</v>
      </c>
      <c r="G397" s="1" t="s">
        <v>24</v>
      </c>
      <c r="H397" s="13">
        <v>0</v>
      </c>
      <c r="I397" s="13">
        <v>0</v>
      </c>
      <c r="J397" s="13">
        <v>0</v>
      </c>
      <c r="K397" s="13">
        <v>9400</v>
      </c>
      <c r="L397" s="13">
        <v>9400</v>
      </c>
    </row>
    <row r="398" spans="1:12" ht="12.75">
      <c r="A398" s="1" t="s">
        <v>3</v>
      </c>
      <c r="B398" s="1" t="s">
        <v>398</v>
      </c>
      <c r="C398" s="3" t="s">
        <v>1146</v>
      </c>
      <c r="D398" s="1">
        <v>5132.4</v>
      </c>
      <c r="E398" s="1" t="s">
        <v>5</v>
      </c>
      <c r="F398" s="32" t="s">
        <v>447</v>
      </c>
      <c r="G398" s="1" t="s">
        <v>1237</v>
      </c>
      <c r="H398" s="13">
        <v>22900</v>
      </c>
      <c r="I398" s="13">
        <v>0</v>
      </c>
      <c r="J398" s="13">
        <v>22900</v>
      </c>
      <c r="K398" s="13">
        <v>5000</v>
      </c>
      <c r="L398" s="13">
        <v>27900</v>
      </c>
    </row>
    <row r="399" spans="1:12" ht="12.75">
      <c r="A399" s="1" t="s">
        <v>3</v>
      </c>
      <c r="B399" s="1" t="s">
        <v>398</v>
      </c>
      <c r="C399" s="3" t="s">
        <v>1146</v>
      </c>
      <c r="D399" s="1">
        <v>5140.1</v>
      </c>
      <c r="E399" s="1" t="s">
        <v>442</v>
      </c>
      <c r="F399" s="32" t="s">
        <v>448</v>
      </c>
      <c r="G399" s="1" t="s">
        <v>1238</v>
      </c>
      <c r="H399" s="13">
        <v>53900</v>
      </c>
      <c r="I399" s="13">
        <v>0</v>
      </c>
      <c r="J399" s="13">
        <v>53900</v>
      </c>
      <c r="K399" s="13">
        <v>0</v>
      </c>
      <c r="L399" s="13">
        <v>53900</v>
      </c>
    </row>
    <row r="400" spans="1:12" ht="12.75">
      <c r="A400" s="1" t="s">
        <v>3</v>
      </c>
      <c r="B400" s="1" t="s">
        <v>398</v>
      </c>
      <c r="C400" s="3" t="s">
        <v>1146</v>
      </c>
      <c r="D400" s="1">
        <v>5140.4</v>
      </c>
      <c r="E400" s="1" t="s">
        <v>442</v>
      </c>
      <c r="F400" s="32" t="s">
        <v>449</v>
      </c>
      <c r="G400" s="1" t="s">
        <v>1239</v>
      </c>
      <c r="H400" s="13">
        <v>8000</v>
      </c>
      <c r="I400" s="13">
        <v>0</v>
      </c>
      <c r="J400" s="13">
        <v>8000</v>
      </c>
      <c r="K400" s="13">
        <v>0</v>
      </c>
      <c r="L400" s="13">
        <v>8000</v>
      </c>
    </row>
    <row r="401" spans="1:12" ht="12.75">
      <c r="A401" s="1" t="s">
        <v>3</v>
      </c>
      <c r="B401" s="1" t="s">
        <v>398</v>
      </c>
      <c r="C401" s="3" t="s">
        <v>1148</v>
      </c>
      <c r="D401" s="1">
        <v>5142.1</v>
      </c>
      <c r="E401" s="1" t="s">
        <v>442</v>
      </c>
      <c r="F401" s="32" t="s">
        <v>450</v>
      </c>
      <c r="G401" s="1" t="s">
        <v>1240</v>
      </c>
      <c r="H401" s="13">
        <v>198000</v>
      </c>
      <c r="I401" s="13">
        <v>0</v>
      </c>
      <c r="J401" s="13">
        <v>198000</v>
      </c>
      <c r="K401" s="13">
        <v>0</v>
      </c>
      <c r="L401" s="13">
        <v>198000</v>
      </c>
    </row>
    <row r="402" spans="1:12" ht="12.75">
      <c r="A402" s="1" t="s">
        <v>3</v>
      </c>
      <c r="B402" s="1" t="s">
        <v>398</v>
      </c>
      <c r="C402" s="3" t="s">
        <v>1148</v>
      </c>
      <c r="D402" s="1">
        <v>5142.101</v>
      </c>
      <c r="E402" s="1" t="s">
        <v>5</v>
      </c>
      <c r="F402" s="32" t="s">
        <v>451</v>
      </c>
      <c r="G402" s="1" t="s">
        <v>1241</v>
      </c>
      <c r="H402" s="13">
        <v>0</v>
      </c>
      <c r="I402" s="13">
        <v>23865</v>
      </c>
      <c r="J402" s="13">
        <v>23865</v>
      </c>
      <c r="K402" s="13">
        <v>49500</v>
      </c>
      <c r="L402" s="13">
        <v>73365</v>
      </c>
    </row>
    <row r="403" spans="1:12" ht="12.75">
      <c r="A403" s="1" t="s">
        <v>3</v>
      </c>
      <c r="B403" s="1" t="s">
        <v>398</v>
      </c>
      <c r="C403" s="3" t="s">
        <v>1148</v>
      </c>
      <c r="D403" s="1">
        <v>5142.103</v>
      </c>
      <c r="E403" s="1" t="s">
        <v>5</v>
      </c>
      <c r="F403" s="32" t="s">
        <v>452</v>
      </c>
      <c r="G403" s="1" t="s">
        <v>1242</v>
      </c>
      <c r="H403" s="13">
        <v>0</v>
      </c>
      <c r="I403" s="13">
        <v>14000</v>
      </c>
      <c r="J403" s="13">
        <v>14000</v>
      </c>
      <c r="K403" s="13">
        <v>0</v>
      </c>
      <c r="L403" s="13">
        <v>14000</v>
      </c>
    </row>
    <row r="404" spans="1:12" ht="12.75">
      <c r="A404" s="1" t="s">
        <v>3</v>
      </c>
      <c r="B404" s="1" t="s">
        <v>398</v>
      </c>
      <c r="C404" s="3" t="s">
        <v>1148</v>
      </c>
      <c r="D404" s="1">
        <v>5142.104</v>
      </c>
      <c r="E404" s="1" t="s">
        <v>5</v>
      </c>
      <c r="F404" s="32" t="s">
        <v>453</v>
      </c>
      <c r="G404" s="1" t="s">
        <v>1243</v>
      </c>
      <c r="H404" s="13">
        <v>0</v>
      </c>
      <c r="I404" s="13">
        <v>345</v>
      </c>
      <c r="J404" s="13">
        <v>345</v>
      </c>
      <c r="K404" s="13">
        <v>0</v>
      </c>
      <c r="L404" s="13">
        <v>345</v>
      </c>
    </row>
    <row r="405" spans="1:12" ht="12.75">
      <c r="A405" s="1" t="s">
        <v>3</v>
      </c>
      <c r="B405" s="1" t="s">
        <v>398</v>
      </c>
      <c r="C405" s="3" t="s">
        <v>1148</v>
      </c>
      <c r="D405" s="1">
        <v>5142.109</v>
      </c>
      <c r="E405" s="1" t="s">
        <v>5</v>
      </c>
      <c r="F405" s="32" t="s">
        <v>454</v>
      </c>
      <c r="G405" s="1" t="s">
        <v>1244</v>
      </c>
      <c r="H405" s="13">
        <v>0</v>
      </c>
      <c r="I405" s="13">
        <v>300</v>
      </c>
      <c r="J405" s="13">
        <v>300</v>
      </c>
      <c r="K405" s="13">
        <v>0</v>
      </c>
      <c r="L405" s="13">
        <v>300</v>
      </c>
    </row>
    <row r="406" spans="1:12" ht="12.75">
      <c r="A406" s="1" t="s">
        <v>3</v>
      </c>
      <c r="B406" s="1" t="s">
        <v>398</v>
      </c>
      <c r="C406" s="3" t="s">
        <v>1148</v>
      </c>
      <c r="D406" s="1">
        <v>5142.2</v>
      </c>
      <c r="E406" s="1" t="s">
        <v>5</v>
      </c>
      <c r="F406" s="32" t="s">
        <v>455</v>
      </c>
      <c r="G406" s="1" t="s">
        <v>1245</v>
      </c>
      <c r="H406" s="13">
        <v>0</v>
      </c>
      <c r="I406" s="13">
        <v>40600</v>
      </c>
      <c r="J406" s="13">
        <v>40600</v>
      </c>
      <c r="K406" s="13">
        <v>10000</v>
      </c>
      <c r="L406" s="13">
        <v>50600</v>
      </c>
    </row>
    <row r="407" spans="3:12" ht="12.75">
      <c r="C407" s="3"/>
      <c r="F407" s="32" t="s">
        <v>1564</v>
      </c>
      <c r="G407" s="1" t="s">
        <v>87</v>
      </c>
      <c r="H407" s="13">
        <v>0</v>
      </c>
      <c r="I407" s="13">
        <v>0</v>
      </c>
      <c r="J407" s="13">
        <v>0</v>
      </c>
      <c r="K407" s="13">
        <v>60000</v>
      </c>
      <c r="L407" s="13">
        <v>60000</v>
      </c>
    </row>
    <row r="408" spans="1:12" ht="12.75">
      <c r="A408" s="1" t="s">
        <v>3</v>
      </c>
      <c r="B408" s="1" t="s">
        <v>398</v>
      </c>
      <c r="C408" s="3" t="s">
        <v>1146</v>
      </c>
      <c r="D408" s="1">
        <v>5142.4</v>
      </c>
      <c r="E408" s="1" t="s">
        <v>442</v>
      </c>
      <c r="F408" s="32" t="s">
        <v>456</v>
      </c>
      <c r="G408" s="1" t="s">
        <v>1246</v>
      </c>
      <c r="H408" s="13">
        <v>192000</v>
      </c>
      <c r="I408" s="13">
        <v>0</v>
      </c>
      <c r="J408" s="13">
        <v>192000</v>
      </c>
      <c r="K408" s="13">
        <v>0</v>
      </c>
      <c r="L408" s="13">
        <v>192000</v>
      </c>
    </row>
    <row r="409" spans="1:12" ht="12.75">
      <c r="A409" s="1" t="s">
        <v>3</v>
      </c>
      <c r="B409" s="1" t="s">
        <v>398</v>
      </c>
      <c r="C409" s="3" t="s">
        <v>1148</v>
      </c>
      <c r="D409" s="1">
        <v>5142.425</v>
      </c>
      <c r="E409" s="1" t="s">
        <v>5</v>
      </c>
      <c r="F409" s="32" t="s">
        <v>457</v>
      </c>
      <c r="G409" s="1" t="s">
        <v>1247</v>
      </c>
      <c r="H409" s="13">
        <v>0</v>
      </c>
      <c r="I409" s="13">
        <v>125</v>
      </c>
      <c r="J409" s="13">
        <v>125</v>
      </c>
      <c r="K409" s="13">
        <v>0</v>
      </c>
      <c r="L409" s="13">
        <v>125</v>
      </c>
    </row>
    <row r="410" spans="1:12" ht="12.75">
      <c r="A410" s="1" t="s">
        <v>3</v>
      </c>
      <c r="B410" s="1" t="s">
        <v>398</v>
      </c>
      <c r="C410" s="3" t="s">
        <v>1148</v>
      </c>
      <c r="D410" s="1">
        <v>5142.437</v>
      </c>
      <c r="E410" s="1" t="s">
        <v>5</v>
      </c>
      <c r="F410" s="32" t="s">
        <v>458</v>
      </c>
      <c r="G410" s="1" t="s">
        <v>1248</v>
      </c>
      <c r="H410" s="13">
        <v>0</v>
      </c>
      <c r="I410" s="13">
        <v>2400</v>
      </c>
      <c r="J410" s="13">
        <v>2400</v>
      </c>
      <c r="K410" s="13">
        <v>0</v>
      </c>
      <c r="L410" s="13">
        <v>2400</v>
      </c>
    </row>
    <row r="411" spans="1:12" ht="12.75">
      <c r="A411" s="1" t="s">
        <v>3</v>
      </c>
      <c r="B411" s="1" t="s">
        <v>398</v>
      </c>
      <c r="C411" s="3" t="s">
        <v>1148</v>
      </c>
      <c r="D411" s="1">
        <v>5142.454</v>
      </c>
      <c r="E411" s="1" t="s">
        <v>5</v>
      </c>
      <c r="F411" s="32" t="s">
        <v>459</v>
      </c>
      <c r="G411" s="1" t="s">
        <v>1249</v>
      </c>
      <c r="H411" s="13">
        <v>0</v>
      </c>
      <c r="I411" s="13">
        <v>3380</v>
      </c>
      <c r="J411" s="13">
        <v>3380</v>
      </c>
      <c r="K411" s="13">
        <v>0</v>
      </c>
      <c r="L411" s="13">
        <v>3380</v>
      </c>
    </row>
    <row r="412" spans="1:12" ht="12.75">
      <c r="A412" s="1" t="s">
        <v>3</v>
      </c>
      <c r="B412" s="1" t="s">
        <v>398</v>
      </c>
      <c r="C412" s="3" t="s">
        <v>1148</v>
      </c>
      <c r="D412" s="1">
        <v>5142.463</v>
      </c>
      <c r="E412" s="1" t="s">
        <v>5</v>
      </c>
      <c r="F412" s="32" t="s">
        <v>460</v>
      </c>
      <c r="G412" s="1" t="s">
        <v>1250</v>
      </c>
      <c r="H412" s="13">
        <v>0</v>
      </c>
      <c r="I412" s="13">
        <v>650</v>
      </c>
      <c r="J412" s="13">
        <v>650</v>
      </c>
      <c r="K412" s="13">
        <v>0</v>
      </c>
      <c r="L412" s="13">
        <v>650</v>
      </c>
    </row>
    <row r="413" spans="1:12" ht="12.75">
      <c r="A413" s="1" t="s">
        <v>3</v>
      </c>
      <c r="B413" s="1" t="s">
        <v>398</v>
      </c>
      <c r="C413" s="3" t="s">
        <v>1148</v>
      </c>
      <c r="D413" s="1">
        <v>5142.464</v>
      </c>
      <c r="E413" s="1" t="s">
        <v>5</v>
      </c>
      <c r="F413" s="32" t="s">
        <v>461</v>
      </c>
      <c r="G413" s="1" t="s">
        <v>1251</v>
      </c>
      <c r="H413" s="13">
        <v>0</v>
      </c>
      <c r="I413" s="13">
        <v>7000</v>
      </c>
      <c r="J413" s="13">
        <v>7000</v>
      </c>
      <c r="K413" s="13">
        <v>0</v>
      </c>
      <c r="L413" s="13">
        <v>7000</v>
      </c>
    </row>
    <row r="414" spans="1:12" ht="12.75">
      <c r="A414" s="1" t="s">
        <v>3</v>
      </c>
      <c r="B414" s="1" t="s">
        <v>398</v>
      </c>
      <c r="C414" s="3" t="s">
        <v>1148</v>
      </c>
      <c r="D414" s="1">
        <v>5142.465</v>
      </c>
      <c r="E414" s="1" t="s">
        <v>5</v>
      </c>
      <c r="F414" s="32" t="s">
        <v>462</v>
      </c>
      <c r="G414" s="1" t="s">
        <v>1252</v>
      </c>
      <c r="H414" s="13">
        <v>0</v>
      </c>
      <c r="I414" s="13">
        <v>10700</v>
      </c>
      <c r="J414" s="13">
        <v>10700</v>
      </c>
      <c r="K414" s="13">
        <v>0</v>
      </c>
      <c r="L414" s="13">
        <v>10700</v>
      </c>
    </row>
    <row r="415" spans="1:12" ht="12.75">
      <c r="A415" s="1" t="s">
        <v>3</v>
      </c>
      <c r="B415" s="1" t="s">
        <v>398</v>
      </c>
      <c r="C415" s="3" t="s">
        <v>1148</v>
      </c>
      <c r="D415" s="1">
        <v>5142.492</v>
      </c>
      <c r="E415" s="1" t="s">
        <v>5</v>
      </c>
      <c r="F415" s="32" t="s">
        <v>463</v>
      </c>
      <c r="G415" s="1" t="s">
        <v>1253</v>
      </c>
      <c r="H415" s="13">
        <v>0</v>
      </c>
      <c r="I415" s="13">
        <v>11308</v>
      </c>
      <c r="J415" s="13">
        <v>11308</v>
      </c>
      <c r="K415" s="13">
        <v>0</v>
      </c>
      <c r="L415" s="13">
        <v>11308</v>
      </c>
    </row>
    <row r="416" spans="1:12" ht="12.75">
      <c r="A416" s="1" t="s">
        <v>3</v>
      </c>
      <c r="B416" s="1" t="s">
        <v>398</v>
      </c>
      <c r="C416" s="3" t="s">
        <v>1148</v>
      </c>
      <c r="D416" s="1">
        <v>5142.494</v>
      </c>
      <c r="E416" s="1" t="s">
        <v>5</v>
      </c>
      <c r="F416" s="32" t="s">
        <v>464</v>
      </c>
      <c r="G416" s="1" t="s">
        <v>1254</v>
      </c>
      <c r="H416" s="13">
        <v>0</v>
      </c>
      <c r="I416" s="13">
        <v>10000</v>
      </c>
      <c r="J416" s="13">
        <v>10000</v>
      </c>
      <c r="K416" s="13">
        <v>0</v>
      </c>
      <c r="L416" s="13">
        <v>10000</v>
      </c>
    </row>
    <row r="417" spans="1:12" ht="12.75">
      <c r="A417" s="1" t="s">
        <v>3</v>
      </c>
      <c r="B417" s="1" t="s">
        <v>398</v>
      </c>
      <c r="C417" s="3" t="s">
        <v>1148</v>
      </c>
      <c r="D417" s="1">
        <v>5142.495</v>
      </c>
      <c r="E417" s="1" t="s">
        <v>5</v>
      </c>
      <c r="F417" s="32" t="s">
        <v>465</v>
      </c>
      <c r="G417" s="1" t="s">
        <v>1255</v>
      </c>
      <c r="H417" s="13">
        <v>0</v>
      </c>
      <c r="I417" s="13">
        <v>70000</v>
      </c>
      <c r="J417" s="13">
        <v>70000</v>
      </c>
      <c r="K417" s="13">
        <v>0</v>
      </c>
      <c r="L417" s="13">
        <v>70000</v>
      </c>
    </row>
    <row r="418" spans="1:12" ht="12.75">
      <c r="A418" s="1" t="s">
        <v>3</v>
      </c>
      <c r="B418" s="1" t="s">
        <v>398</v>
      </c>
      <c r="C418" s="3" t="s">
        <v>1146</v>
      </c>
      <c r="D418" s="1">
        <v>5148.4</v>
      </c>
      <c r="E418" s="1" t="s">
        <v>415</v>
      </c>
      <c r="F418" s="32" t="s">
        <v>466</v>
      </c>
      <c r="G418" s="1" t="s">
        <v>467</v>
      </c>
      <c r="H418" s="13">
        <v>1500</v>
      </c>
      <c r="I418" s="13">
        <v>0</v>
      </c>
      <c r="J418" s="13">
        <v>1500</v>
      </c>
      <c r="K418" s="13">
        <v>0</v>
      </c>
      <c r="L418" s="13">
        <v>1500</v>
      </c>
    </row>
    <row r="419" spans="3:12" ht="12.75">
      <c r="C419" s="3"/>
      <c r="F419" s="32" t="s">
        <v>1828</v>
      </c>
      <c r="G419" s="1" t="s">
        <v>87</v>
      </c>
      <c r="H419" s="13">
        <v>0</v>
      </c>
      <c r="I419" s="13">
        <v>0</v>
      </c>
      <c r="J419" s="13">
        <v>0</v>
      </c>
      <c r="K419" s="13">
        <v>28000</v>
      </c>
      <c r="L419" s="13">
        <v>28000</v>
      </c>
    </row>
    <row r="420" spans="1:12" ht="12.75">
      <c r="A420" s="1" t="s">
        <v>3</v>
      </c>
      <c r="B420" s="1" t="s">
        <v>398</v>
      </c>
      <c r="C420" s="3" t="s">
        <v>1146</v>
      </c>
      <c r="D420" s="1">
        <v>5182.4</v>
      </c>
      <c r="E420" s="1" t="s">
        <v>468</v>
      </c>
      <c r="F420" s="32" t="s">
        <v>469</v>
      </c>
      <c r="G420" s="1" t="s">
        <v>470</v>
      </c>
      <c r="H420" s="13">
        <v>2300</v>
      </c>
      <c r="I420" s="13">
        <v>0</v>
      </c>
      <c r="J420" s="13">
        <v>2300</v>
      </c>
      <c r="K420" s="13">
        <v>0</v>
      </c>
      <c r="L420" s="13">
        <v>2300</v>
      </c>
    </row>
    <row r="421" spans="1:12" ht="12.75">
      <c r="A421" s="1" t="s">
        <v>3</v>
      </c>
      <c r="B421" s="1" t="s">
        <v>398</v>
      </c>
      <c r="C421" s="3" t="s">
        <v>1146</v>
      </c>
      <c r="D421" s="1">
        <v>5182.4</v>
      </c>
      <c r="E421" s="1" t="s">
        <v>468</v>
      </c>
      <c r="F421" s="32" t="s">
        <v>469</v>
      </c>
      <c r="G421" s="1" t="s">
        <v>1080</v>
      </c>
      <c r="H421" s="13">
        <v>600</v>
      </c>
      <c r="I421" s="13">
        <v>0</v>
      </c>
      <c r="J421" s="13">
        <v>600</v>
      </c>
      <c r="K421" s="13">
        <v>0</v>
      </c>
      <c r="L421" s="13">
        <v>600</v>
      </c>
    </row>
    <row r="422" spans="1:12" ht="12.75">
      <c r="A422" s="1" t="s">
        <v>3</v>
      </c>
      <c r="B422" s="1" t="s">
        <v>398</v>
      </c>
      <c r="C422" s="3" t="s">
        <v>1149</v>
      </c>
      <c r="D422" s="1">
        <v>5182.427</v>
      </c>
      <c r="E422" s="1" t="s">
        <v>5</v>
      </c>
      <c r="F422" s="32" t="s">
        <v>471</v>
      </c>
      <c r="G422" s="1" t="s">
        <v>1256</v>
      </c>
      <c r="H422" s="13">
        <v>0</v>
      </c>
      <c r="I422" s="13">
        <v>120000</v>
      </c>
      <c r="J422" s="13">
        <v>120000</v>
      </c>
      <c r="K422" s="13">
        <v>0</v>
      </c>
      <c r="L422" s="13">
        <v>120000</v>
      </c>
    </row>
    <row r="423" spans="3:12" ht="12.75">
      <c r="C423" s="3"/>
      <c r="F423" s="32" t="s">
        <v>1829</v>
      </c>
      <c r="G423" s="1" t="s">
        <v>266</v>
      </c>
      <c r="H423" s="13">
        <v>0</v>
      </c>
      <c r="I423" s="13">
        <v>0</v>
      </c>
      <c r="J423" s="13">
        <v>0</v>
      </c>
      <c r="K423" s="13">
        <v>5000</v>
      </c>
      <c r="L423" s="13">
        <v>5000</v>
      </c>
    </row>
    <row r="424" spans="3:12" ht="12.75">
      <c r="C424" s="3"/>
      <c r="F424" s="32" t="s">
        <v>1830</v>
      </c>
      <c r="G424" s="1" t="s">
        <v>24</v>
      </c>
      <c r="H424" s="13">
        <v>0</v>
      </c>
      <c r="I424" s="13">
        <v>0</v>
      </c>
      <c r="J424" s="13">
        <v>0</v>
      </c>
      <c r="K424" s="13">
        <v>55000</v>
      </c>
      <c r="L424" s="13">
        <v>55000</v>
      </c>
    </row>
    <row r="425" spans="3:12" ht="12.75">
      <c r="C425" s="3"/>
      <c r="F425" s="32" t="s">
        <v>1831</v>
      </c>
      <c r="G425" s="1" t="s">
        <v>87</v>
      </c>
      <c r="H425" s="13">
        <v>0</v>
      </c>
      <c r="I425" s="13">
        <v>0</v>
      </c>
      <c r="J425" s="13">
        <v>0</v>
      </c>
      <c r="K425" s="13">
        <v>5000</v>
      </c>
      <c r="L425" s="13">
        <v>5000</v>
      </c>
    </row>
    <row r="426" spans="5:12" ht="12.75">
      <c r="E426" s="10"/>
      <c r="G426" s="11" t="s">
        <v>1743</v>
      </c>
      <c r="H426" s="12">
        <v>1389540</v>
      </c>
      <c r="I426" s="12">
        <v>735318</v>
      </c>
      <c r="J426" s="12">
        <v>2124858</v>
      </c>
      <c r="K426" s="12">
        <v>372900</v>
      </c>
      <c r="L426" s="12">
        <v>2497758</v>
      </c>
    </row>
    <row r="427" spans="1:12" s="9" customFormat="1" ht="15">
      <c r="A427"/>
      <c r="B427"/>
      <c r="C427" s="5"/>
      <c r="D427" s="6"/>
      <c r="F427" s="31" t="s">
        <v>1150</v>
      </c>
      <c r="G427" s="7"/>
      <c r="H427" s="8"/>
      <c r="I427" s="8"/>
      <c r="J427" s="14"/>
      <c r="K427" s="8"/>
      <c r="L427" s="8"/>
    </row>
    <row r="428" spans="1:12" ht="12.75">
      <c r="A428" s="1" t="s">
        <v>3</v>
      </c>
      <c r="B428" s="1" t="s">
        <v>472</v>
      </c>
      <c r="C428" s="3" t="s">
        <v>1150</v>
      </c>
      <c r="D428" s="1">
        <v>5610.101</v>
      </c>
      <c r="E428" s="1" t="s">
        <v>5</v>
      </c>
      <c r="F428" s="32" t="s">
        <v>473</v>
      </c>
      <c r="G428" s="1" t="s">
        <v>17</v>
      </c>
      <c r="H428" s="13">
        <v>0</v>
      </c>
      <c r="I428" s="13">
        <v>21826</v>
      </c>
      <c r="J428" s="13">
        <v>21826</v>
      </c>
      <c r="K428" s="13">
        <v>0</v>
      </c>
      <c r="L428" s="13">
        <v>21826</v>
      </c>
    </row>
    <row r="429" spans="1:12" ht="12.75">
      <c r="A429" s="1" t="s">
        <v>3</v>
      </c>
      <c r="B429" s="1" t="s">
        <v>472</v>
      </c>
      <c r="C429" s="3" t="s">
        <v>1150</v>
      </c>
      <c r="D429" s="1">
        <v>5610.104</v>
      </c>
      <c r="E429" s="1" t="s">
        <v>5</v>
      </c>
      <c r="F429" s="32" t="s">
        <v>474</v>
      </c>
      <c r="G429" s="1" t="s">
        <v>475</v>
      </c>
      <c r="H429" s="13">
        <v>0</v>
      </c>
      <c r="I429" s="13">
        <v>561</v>
      </c>
      <c r="J429" s="13">
        <v>561</v>
      </c>
      <c r="K429" s="13">
        <v>0</v>
      </c>
      <c r="L429" s="13">
        <v>561</v>
      </c>
    </row>
    <row r="430" spans="1:12" ht="12.75">
      <c r="A430" s="1" t="s">
        <v>3</v>
      </c>
      <c r="B430" s="1" t="s">
        <v>472</v>
      </c>
      <c r="C430" s="3" t="s">
        <v>1150</v>
      </c>
      <c r="D430" s="1">
        <v>5610.421</v>
      </c>
      <c r="E430" s="1" t="s">
        <v>5</v>
      </c>
      <c r="F430" s="32" t="s">
        <v>476</v>
      </c>
      <c r="G430" s="1" t="s">
        <v>27</v>
      </c>
      <c r="H430" s="13">
        <v>0</v>
      </c>
      <c r="I430" s="13">
        <v>25</v>
      </c>
      <c r="J430" s="13">
        <v>25</v>
      </c>
      <c r="K430" s="13">
        <v>0</v>
      </c>
      <c r="L430" s="13">
        <v>25</v>
      </c>
    </row>
    <row r="431" spans="1:12" ht="12.75">
      <c r="A431" s="1" t="s">
        <v>3</v>
      </c>
      <c r="B431" s="1" t="s">
        <v>472</v>
      </c>
      <c r="C431" s="3" t="s">
        <v>1150</v>
      </c>
      <c r="D431" s="1">
        <v>5610.426</v>
      </c>
      <c r="E431" s="1" t="s">
        <v>5</v>
      </c>
      <c r="F431" s="32" t="s">
        <v>477</v>
      </c>
      <c r="G431" s="1" t="s">
        <v>33</v>
      </c>
      <c r="H431" s="13">
        <v>0</v>
      </c>
      <c r="I431" s="13">
        <v>624</v>
      </c>
      <c r="J431" s="13">
        <v>624</v>
      </c>
      <c r="K431" s="13">
        <v>0</v>
      </c>
      <c r="L431" s="13">
        <v>624</v>
      </c>
    </row>
    <row r="432" spans="1:12" ht="12.75">
      <c r="A432" s="1" t="s">
        <v>3</v>
      </c>
      <c r="B432" s="1" t="s">
        <v>472</v>
      </c>
      <c r="C432" s="3" t="s">
        <v>1150</v>
      </c>
      <c r="D432" s="1">
        <v>5610.427</v>
      </c>
      <c r="E432" s="1" t="s">
        <v>5</v>
      </c>
      <c r="F432" s="32" t="s">
        <v>478</v>
      </c>
      <c r="G432" s="1" t="s">
        <v>479</v>
      </c>
      <c r="H432" s="13">
        <v>0</v>
      </c>
      <c r="I432" s="13">
        <v>7100</v>
      </c>
      <c r="J432" s="13">
        <v>7100</v>
      </c>
      <c r="K432" s="13">
        <v>0</v>
      </c>
      <c r="L432" s="13">
        <v>7100</v>
      </c>
    </row>
    <row r="433" spans="1:12" ht="12.75">
      <c r="A433" s="1" t="s">
        <v>3</v>
      </c>
      <c r="B433" s="1" t="s">
        <v>472</v>
      </c>
      <c r="C433" s="3" t="s">
        <v>1150</v>
      </c>
      <c r="D433" s="1">
        <v>5610.428</v>
      </c>
      <c r="E433" s="1" t="s">
        <v>5</v>
      </c>
      <c r="F433" s="32" t="s">
        <v>480</v>
      </c>
      <c r="G433" s="1" t="s">
        <v>139</v>
      </c>
      <c r="H433" s="13">
        <v>0</v>
      </c>
      <c r="I433" s="13">
        <v>2700</v>
      </c>
      <c r="J433" s="13">
        <v>2700</v>
      </c>
      <c r="K433" s="13">
        <v>0</v>
      </c>
      <c r="L433" s="13">
        <v>2700</v>
      </c>
    </row>
    <row r="434" spans="1:12" ht="12.75">
      <c r="A434" s="1" t="s">
        <v>3</v>
      </c>
      <c r="B434" s="1" t="s">
        <v>472</v>
      </c>
      <c r="C434" s="3" t="s">
        <v>1150</v>
      </c>
      <c r="D434" s="1">
        <v>5610.429</v>
      </c>
      <c r="E434" s="1" t="s">
        <v>5</v>
      </c>
      <c r="F434" s="32" t="s">
        <v>481</v>
      </c>
      <c r="G434" s="1" t="s">
        <v>482</v>
      </c>
      <c r="H434" s="13">
        <v>0</v>
      </c>
      <c r="I434" s="13">
        <v>50000</v>
      </c>
      <c r="J434" s="13">
        <v>50000</v>
      </c>
      <c r="K434" s="13">
        <v>0</v>
      </c>
      <c r="L434" s="13">
        <v>50000</v>
      </c>
    </row>
    <row r="435" spans="1:12" ht="12.75">
      <c r="A435" s="1" t="s">
        <v>3</v>
      </c>
      <c r="B435" s="1" t="s">
        <v>472</v>
      </c>
      <c r="C435" s="3" t="s">
        <v>1150</v>
      </c>
      <c r="D435" s="1">
        <v>5610.437</v>
      </c>
      <c r="E435" s="1" t="s">
        <v>5</v>
      </c>
      <c r="F435" s="32" t="s">
        <v>483</v>
      </c>
      <c r="G435" s="1" t="s">
        <v>179</v>
      </c>
      <c r="H435" s="13">
        <v>0</v>
      </c>
      <c r="I435" s="13">
        <v>2900</v>
      </c>
      <c r="J435" s="13">
        <v>2900</v>
      </c>
      <c r="K435" s="13">
        <v>0</v>
      </c>
      <c r="L435" s="13">
        <v>2900</v>
      </c>
    </row>
    <row r="436" spans="1:12" ht="12.75">
      <c r="A436" s="1" t="s">
        <v>3</v>
      </c>
      <c r="B436" s="1" t="s">
        <v>472</v>
      </c>
      <c r="C436" s="3" t="s">
        <v>1150</v>
      </c>
      <c r="D436" s="1">
        <v>5610.46</v>
      </c>
      <c r="E436" s="1" t="s">
        <v>5</v>
      </c>
      <c r="F436" s="32" t="s">
        <v>484</v>
      </c>
      <c r="G436" s="1" t="s">
        <v>485</v>
      </c>
      <c r="H436" s="13">
        <v>0</v>
      </c>
      <c r="I436" s="13">
        <v>250</v>
      </c>
      <c r="J436" s="13">
        <v>250</v>
      </c>
      <c r="K436" s="13">
        <v>0</v>
      </c>
      <c r="L436" s="13">
        <v>250</v>
      </c>
    </row>
    <row r="437" spans="1:12" ht="12.75">
      <c r="A437" s="1" t="s">
        <v>3</v>
      </c>
      <c r="B437" s="1" t="s">
        <v>472</v>
      </c>
      <c r="C437" s="3" t="s">
        <v>1150</v>
      </c>
      <c r="D437" s="1">
        <v>5610.464</v>
      </c>
      <c r="E437" s="1" t="s">
        <v>5</v>
      </c>
      <c r="F437" s="32" t="s">
        <v>486</v>
      </c>
      <c r="G437" s="1" t="s">
        <v>181</v>
      </c>
      <c r="H437" s="13">
        <v>0</v>
      </c>
      <c r="I437" s="13">
        <v>1600</v>
      </c>
      <c r="J437" s="13">
        <v>1600</v>
      </c>
      <c r="K437" s="13">
        <v>0</v>
      </c>
      <c r="L437" s="13">
        <v>1600</v>
      </c>
    </row>
    <row r="438" spans="1:12" ht="12.75">
      <c r="A438" s="1" t="s">
        <v>3</v>
      </c>
      <c r="B438" s="1" t="s">
        <v>472</v>
      </c>
      <c r="C438" s="3" t="s">
        <v>1150</v>
      </c>
      <c r="D438" s="1">
        <v>5610.465</v>
      </c>
      <c r="E438" s="1" t="s">
        <v>5</v>
      </c>
      <c r="F438" s="32" t="s">
        <v>487</v>
      </c>
      <c r="G438" s="1" t="s">
        <v>41</v>
      </c>
      <c r="H438" s="13">
        <v>0</v>
      </c>
      <c r="I438" s="13">
        <v>2200</v>
      </c>
      <c r="J438" s="13">
        <v>2200</v>
      </c>
      <c r="K438" s="13">
        <v>0</v>
      </c>
      <c r="L438" s="13">
        <v>2200</v>
      </c>
    </row>
    <row r="439" spans="1:12" ht="12.75">
      <c r="A439" s="1" t="s">
        <v>3</v>
      </c>
      <c r="B439" s="1" t="s">
        <v>472</v>
      </c>
      <c r="C439" s="3" t="s">
        <v>1150</v>
      </c>
      <c r="D439" s="1">
        <v>5610.47</v>
      </c>
      <c r="E439" s="1" t="s">
        <v>5</v>
      </c>
      <c r="F439" s="32" t="s">
        <v>488</v>
      </c>
      <c r="G439" s="1" t="s">
        <v>1784</v>
      </c>
      <c r="H439" s="13">
        <v>0</v>
      </c>
      <c r="I439" s="13">
        <v>650</v>
      </c>
      <c r="J439" s="13">
        <v>650</v>
      </c>
      <c r="K439" s="13">
        <v>0</v>
      </c>
      <c r="L439" s="13">
        <v>650</v>
      </c>
    </row>
    <row r="440" spans="1:12" ht="12.75">
      <c r="A440" s="1" t="s">
        <v>3</v>
      </c>
      <c r="B440" s="1" t="s">
        <v>472</v>
      </c>
      <c r="C440" s="3" t="s">
        <v>1150</v>
      </c>
      <c r="D440" s="1">
        <v>5610.476</v>
      </c>
      <c r="E440" s="1" t="s">
        <v>5</v>
      </c>
      <c r="F440" s="32" t="s">
        <v>489</v>
      </c>
      <c r="G440" s="1" t="s">
        <v>228</v>
      </c>
      <c r="H440" s="13">
        <v>0</v>
      </c>
      <c r="I440" s="13">
        <v>1200</v>
      </c>
      <c r="J440" s="13">
        <v>1200</v>
      </c>
      <c r="K440" s="13">
        <v>0</v>
      </c>
      <c r="L440" s="13">
        <v>1200</v>
      </c>
    </row>
    <row r="441" spans="1:12" ht="12.75">
      <c r="A441" s="1" t="s">
        <v>3</v>
      </c>
      <c r="B441" s="1" t="s">
        <v>472</v>
      </c>
      <c r="C441" s="3" t="s">
        <v>1150</v>
      </c>
      <c r="D441" s="1">
        <v>5610.48</v>
      </c>
      <c r="E441" s="1" t="s">
        <v>5</v>
      </c>
      <c r="F441" s="32" t="s">
        <v>490</v>
      </c>
      <c r="G441" s="1" t="s">
        <v>43</v>
      </c>
      <c r="H441" s="13">
        <v>0</v>
      </c>
      <c r="I441" s="13">
        <v>3300</v>
      </c>
      <c r="J441" s="13">
        <v>3300</v>
      </c>
      <c r="K441" s="13">
        <v>0</v>
      </c>
      <c r="L441" s="13">
        <v>3300</v>
      </c>
    </row>
    <row r="442" spans="1:12" ht="12.75">
      <c r="A442" s="1" t="s">
        <v>3</v>
      </c>
      <c r="B442" s="1" t="s">
        <v>472</v>
      </c>
      <c r="C442" s="3" t="s">
        <v>1150</v>
      </c>
      <c r="D442" s="1">
        <v>5610.481</v>
      </c>
      <c r="E442" s="1" t="s">
        <v>5</v>
      </c>
      <c r="F442" s="32" t="s">
        <v>491</v>
      </c>
      <c r="G442" s="1" t="s">
        <v>45</v>
      </c>
      <c r="H442" s="13">
        <v>0</v>
      </c>
      <c r="I442" s="13">
        <v>300</v>
      </c>
      <c r="J442" s="13">
        <v>300</v>
      </c>
      <c r="K442" s="13">
        <v>0</v>
      </c>
      <c r="L442" s="13">
        <v>300</v>
      </c>
    </row>
    <row r="443" spans="1:12" ht="12.75">
      <c r="A443" s="1" t="s">
        <v>3</v>
      </c>
      <c r="B443" s="1" t="s">
        <v>472</v>
      </c>
      <c r="C443" s="3" t="s">
        <v>1150</v>
      </c>
      <c r="D443" s="1">
        <v>5610.492</v>
      </c>
      <c r="E443" s="1" t="s">
        <v>5</v>
      </c>
      <c r="F443" s="32" t="s">
        <v>492</v>
      </c>
      <c r="G443" s="1" t="s">
        <v>493</v>
      </c>
      <c r="H443" s="13">
        <v>0</v>
      </c>
      <c r="I443" s="13">
        <v>2475</v>
      </c>
      <c r="J443" s="13">
        <v>2475</v>
      </c>
      <c r="K443" s="13">
        <v>0</v>
      </c>
      <c r="L443" s="13">
        <v>2475</v>
      </c>
    </row>
    <row r="444" spans="1:12" ht="12.75">
      <c r="A444" s="1" t="s">
        <v>3</v>
      </c>
      <c r="B444" s="1" t="s">
        <v>472</v>
      </c>
      <c r="C444" s="3" t="s">
        <v>1150</v>
      </c>
      <c r="D444" s="1">
        <v>5610.498</v>
      </c>
      <c r="E444" s="1" t="s">
        <v>5</v>
      </c>
      <c r="F444" s="32" t="s">
        <v>1085</v>
      </c>
      <c r="G444" s="1" t="s">
        <v>1086</v>
      </c>
      <c r="H444" s="13">
        <v>0</v>
      </c>
      <c r="I444" s="13">
        <v>560</v>
      </c>
      <c r="J444" s="13">
        <v>560</v>
      </c>
      <c r="K444" s="13">
        <v>0</v>
      </c>
      <c r="L444" s="13">
        <v>560</v>
      </c>
    </row>
    <row r="445" spans="5:12" ht="12.75">
      <c r="E445" s="10"/>
      <c r="G445" s="11" t="s">
        <v>1744</v>
      </c>
      <c r="H445" s="12">
        <v>0</v>
      </c>
      <c r="I445" s="12">
        <v>98271</v>
      </c>
      <c r="J445" s="12">
        <v>98271</v>
      </c>
      <c r="K445" s="12">
        <v>0</v>
      </c>
      <c r="L445" s="12">
        <v>98271</v>
      </c>
    </row>
    <row r="446" spans="1:12" s="9" customFormat="1" ht="15">
      <c r="A446"/>
      <c r="B446"/>
      <c r="C446" s="5"/>
      <c r="D446" s="6"/>
      <c r="F446" s="31" t="s">
        <v>1151</v>
      </c>
      <c r="G446" s="7"/>
      <c r="H446" s="8"/>
      <c r="I446" s="8"/>
      <c r="J446" s="14"/>
      <c r="K446" s="8"/>
      <c r="L446" s="8"/>
    </row>
    <row r="447" spans="1:12" ht="12.75">
      <c r="A447" s="1" t="s">
        <v>3</v>
      </c>
      <c r="B447" s="1" t="s">
        <v>494</v>
      </c>
      <c r="C447" s="3" t="s">
        <v>1151</v>
      </c>
      <c r="D447" s="1">
        <v>6326.101</v>
      </c>
      <c r="E447" s="1" t="s">
        <v>5</v>
      </c>
      <c r="F447" s="32" t="s">
        <v>495</v>
      </c>
      <c r="G447" s="1" t="s">
        <v>17</v>
      </c>
      <c r="H447" s="13">
        <v>0</v>
      </c>
      <c r="I447" s="13">
        <v>138674</v>
      </c>
      <c r="J447" s="13">
        <v>138674</v>
      </c>
      <c r="K447" s="13">
        <v>0</v>
      </c>
      <c r="L447" s="13">
        <v>138674</v>
      </c>
    </row>
    <row r="448" spans="1:12" ht="12.75">
      <c r="A448" s="1" t="s">
        <v>3</v>
      </c>
      <c r="B448" s="1" t="s">
        <v>494</v>
      </c>
      <c r="C448" s="3" t="s">
        <v>1151</v>
      </c>
      <c r="D448" s="1">
        <v>6326.102</v>
      </c>
      <c r="E448" s="1" t="s">
        <v>5</v>
      </c>
      <c r="F448" s="32" t="s">
        <v>496</v>
      </c>
      <c r="G448" s="1" t="s">
        <v>9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</row>
    <row r="449" spans="1:12" ht="12.75">
      <c r="A449" s="1" t="s">
        <v>3</v>
      </c>
      <c r="B449" s="1" t="s">
        <v>494</v>
      </c>
      <c r="C449" s="3" t="s">
        <v>1151</v>
      </c>
      <c r="D449" s="1">
        <v>6326.104</v>
      </c>
      <c r="E449" s="1" t="s">
        <v>5</v>
      </c>
      <c r="F449" s="32" t="s">
        <v>497</v>
      </c>
      <c r="G449" s="1" t="s">
        <v>20</v>
      </c>
      <c r="H449" s="13">
        <v>0</v>
      </c>
      <c r="I449" s="13">
        <v>835</v>
      </c>
      <c r="J449" s="13">
        <v>835</v>
      </c>
      <c r="K449" s="13">
        <v>0</v>
      </c>
      <c r="L449" s="13">
        <v>835</v>
      </c>
    </row>
    <row r="450" spans="1:12" ht="12.75">
      <c r="A450" s="1" t="s">
        <v>3</v>
      </c>
      <c r="B450" s="1" t="s">
        <v>494</v>
      </c>
      <c r="C450" s="3" t="s">
        <v>1151</v>
      </c>
      <c r="D450" s="1">
        <v>6326.109</v>
      </c>
      <c r="E450" s="1" t="s">
        <v>5</v>
      </c>
      <c r="F450" s="32" t="s">
        <v>498</v>
      </c>
      <c r="G450" s="1" t="s">
        <v>22</v>
      </c>
      <c r="H450" s="13">
        <v>0</v>
      </c>
      <c r="I450" s="13">
        <v>600</v>
      </c>
      <c r="J450" s="13">
        <v>600</v>
      </c>
      <c r="K450" s="13">
        <v>0</v>
      </c>
      <c r="L450" s="13">
        <v>600</v>
      </c>
    </row>
    <row r="451" spans="1:12" ht="12.75">
      <c r="A451" s="1" t="s">
        <v>3</v>
      </c>
      <c r="B451" s="1" t="s">
        <v>494</v>
      </c>
      <c r="C451" s="3" t="s">
        <v>1151</v>
      </c>
      <c r="D451" s="1">
        <v>6326.48</v>
      </c>
      <c r="E451" s="1" t="s">
        <v>5</v>
      </c>
      <c r="F451" s="32" t="s">
        <v>499</v>
      </c>
      <c r="G451" s="1" t="s">
        <v>43</v>
      </c>
      <c r="H451" s="13">
        <v>0</v>
      </c>
      <c r="I451" s="13">
        <v>900</v>
      </c>
      <c r="J451" s="13">
        <v>900</v>
      </c>
      <c r="K451" s="13">
        <v>0</v>
      </c>
      <c r="L451" s="13">
        <v>900</v>
      </c>
    </row>
    <row r="452" spans="1:12" ht="12.75">
      <c r="A452" s="1" t="s">
        <v>3</v>
      </c>
      <c r="B452" s="1" t="s">
        <v>494</v>
      </c>
      <c r="C452" s="3" t="s">
        <v>1151</v>
      </c>
      <c r="D452" s="1">
        <v>6510.4</v>
      </c>
      <c r="E452" s="1" t="s">
        <v>5</v>
      </c>
      <c r="F452" s="32" t="s">
        <v>500</v>
      </c>
      <c r="G452" s="1" t="s">
        <v>501</v>
      </c>
      <c r="H452" s="13">
        <v>1125</v>
      </c>
      <c r="I452" s="13">
        <v>0</v>
      </c>
      <c r="J452" s="13">
        <v>1125</v>
      </c>
      <c r="K452" s="13">
        <v>0</v>
      </c>
      <c r="L452" s="13">
        <v>1125</v>
      </c>
    </row>
    <row r="453" spans="1:12" ht="12.75">
      <c r="A453" s="1" t="s">
        <v>3</v>
      </c>
      <c r="B453" s="1" t="s">
        <v>494</v>
      </c>
      <c r="C453" s="3" t="s">
        <v>1151</v>
      </c>
      <c r="D453" s="1">
        <v>6772.4</v>
      </c>
      <c r="E453" s="1" t="s">
        <v>5</v>
      </c>
      <c r="F453" s="32" t="s">
        <v>502</v>
      </c>
      <c r="G453" s="1" t="s">
        <v>503</v>
      </c>
      <c r="H453" s="13">
        <v>5350</v>
      </c>
      <c r="I453" s="13">
        <v>0</v>
      </c>
      <c r="J453" s="13">
        <v>5350</v>
      </c>
      <c r="K453" s="13">
        <v>0</v>
      </c>
      <c r="L453" s="13">
        <v>5350</v>
      </c>
    </row>
    <row r="454" spans="1:12" ht="12.75">
      <c r="A454" s="1" t="s">
        <v>3</v>
      </c>
      <c r="B454" s="1" t="s">
        <v>494</v>
      </c>
      <c r="C454" s="3" t="s">
        <v>1151</v>
      </c>
      <c r="D454" s="1">
        <v>6989.1</v>
      </c>
      <c r="E454" s="1" t="s">
        <v>5</v>
      </c>
      <c r="F454" s="32" t="s">
        <v>504</v>
      </c>
      <c r="G454" s="1" t="s">
        <v>505</v>
      </c>
      <c r="H454" s="13">
        <v>130</v>
      </c>
      <c r="I454" s="13">
        <v>0</v>
      </c>
      <c r="J454" s="13">
        <v>130</v>
      </c>
      <c r="K454" s="13">
        <v>0</v>
      </c>
      <c r="L454" s="13">
        <v>130</v>
      </c>
    </row>
    <row r="455" spans="1:12" ht="12.75">
      <c r="A455" s="1" t="s">
        <v>3</v>
      </c>
      <c r="B455" s="1" t="s">
        <v>494</v>
      </c>
      <c r="C455" s="3" t="s">
        <v>1151</v>
      </c>
      <c r="D455" s="1">
        <v>6989.2</v>
      </c>
      <c r="E455" s="1" t="s">
        <v>5</v>
      </c>
      <c r="F455" s="32" t="s">
        <v>506</v>
      </c>
      <c r="G455" s="1" t="s">
        <v>507</v>
      </c>
      <c r="H455" s="13">
        <v>3500</v>
      </c>
      <c r="I455" s="13">
        <v>0</v>
      </c>
      <c r="J455" s="13">
        <v>3500</v>
      </c>
      <c r="K455" s="13">
        <v>0</v>
      </c>
      <c r="L455" s="13">
        <v>3500</v>
      </c>
    </row>
    <row r="456" spans="1:12" ht="12.75">
      <c r="A456" s="1" t="s">
        <v>3</v>
      </c>
      <c r="B456" s="1" t="s">
        <v>494</v>
      </c>
      <c r="C456" s="3" t="s">
        <v>1151</v>
      </c>
      <c r="D456" s="1">
        <v>6989.4</v>
      </c>
      <c r="E456" s="1" t="s">
        <v>5</v>
      </c>
      <c r="F456" s="32" t="s">
        <v>508</v>
      </c>
      <c r="G456" s="1" t="s">
        <v>509</v>
      </c>
      <c r="H456" s="13">
        <v>5800</v>
      </c>
      <c r="I456" s="13">
        <v>0</v>
      </c>
      <c r="J456" s="13">
        <v>5800</v>
      </c>
      <c r="K456" s="13">
        <v>0</v>
      </c>
      <c r="L456" s="13">
        <v>5800</v>
      </c>
    </row>
    <row r="457" spans="1:12" ht="12.75">
      <c r="A457" s="1" t="s">
        <v>3</v>
      </c>
      <c r="B457" s="1" t="s">
        <v>494</v>
      </c>
      <c r="C457" s="3" t="s">
        <v>1151</v>
      </c>
      <c r="D457" s="1">
        <v>6989.4</v>
      </c>
      <c r="E457" s="1" t="s">
        <v>284</v>
      </c>
      <c r="F457" s="32" t="s">
        <v>510</v>
      </c>
      <c r="G457" s="1" t="s">
        <v>511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</row>
    <row r="458" spans="1:12" ht="12.75">
      <c r="A458" s="1" t="s">
        <v>3</v>
      </c>
      <c r="B458" s="1" t="s">
        <v>494</v>
      </c>
      <c r="C458" s="3" t="s">
        <v>1151</v>
      </c>
      <c r="D458" s="1">
        <v>6989.42</v>
      </c>
      <c r="E458" s="1" t="s">
        <v>284</v>
      </c>
      <c r="F458" s="32" t="s">
        <v>512</v>
      </c>
      <c r="G458" s="1" t="s">
        <v>513</v>
      </c>
      <c r="H458" s="13">
        <v>3500</v>
      </c>
      <c r="I458" s="13">
        <v>0</v>
      </c>
      <c r="J458" s="13">
        <v>3500</v>
      </c>
      <c r="K458" s="13">
        <v>0</v>
      </c>
      <c r="L458" s="13">
        <v>3500</v>
      </c>
    </row>
    <row r="459" spans="5:12" ht="12.75">
      <c r="E459" s="10"/>
      <c r="G459" s="11" t="s">
        <v>1891</v>
      </c>
      <c r="H459" s="12">
        <v>19405</v>
      </c>
      <c r="I459" s="12">
        <v>141009</v>
      </c>
      <c r="J459" s="12">
        <v>160414</v>
      </c>
      <c r="K459" s="12">
        <v>0</v>
      </c>
      <c r="L459" s="12">
        <v>160414</v>
      </c>
    </row>
    <row r="460" spans="1:12" s="9" customFormat="1" ht="15">
      <c r="A460"/>
      <c r="B460"/>
      <c r="C460" s="5"/>
      <c r="D460" s="6"/>
      <c r="F460" s="31" t="s">
        <v>1153</v>
      </c>
      <c r="G460" s="7"/>
      <c r="H460" s="8"/>
      <c r="I460" s="8"/>
      <c r="J460" s="14"/>
      <c r="K460" s="8"/>
      <c r="L460" s="8"/>
    </row>
    <row r="461" spans="1:12" ht="12.75">
      <c r="A461" s="1" t="s">
        <v>3</v>
      </c>
      <c r="B461" s="1" t="s">
        <v>514</v>
      </c>
      <c r="C461" s="3" t="s">
        <v>1153</v>
      </c>
      <c r="D461" s="1">
        <v>7110.101</v>
      </c>
      <c r="E461" s="1" t="s">
        <v>5</v>
      </c>
      <c r="F461" s="32" t="s">
        <v>516</v>
      </c>
      <c r="G461" s="1" t="s">
        <v>1257</v>
      </c>
      <c r="H461" s="13">
        <v>0</v>
      </c>
      <c r="I461" s="13">
        <v>39260</v>
      </c>
      <c r="J461" s="13">
        <v>39260</v>
      </c>
      <c r="K461" s="13">
        <v>13000</v>
      </c>
      <c r="L461" s="13">
        <v>52260</v>
      </c>
    </row>
    <row r="462" spans="1:12" ht="12.75">
      <c r="A462" s="1" t="s">
        <v>3</v>
      </c>
      <c r="B462" s="1" t="s">
        <v>514</v>
      </c>
      <c r="C462" s="3" t="s">
        <v>1152</v>
      </c>
      <c r="D462" s="1">
        <v>7110.102</v>
      </c>
      <c r="E462" s="1" t="s">
        <v>5</v>
      </c>
      <c r="F462" s="32" t="s">
        <v>517</v>
      </c>
      <c r="G462" s="1" t="s">
        <v>1258</v>
      </c>
      <c r="H462" s="13">
        <v>0</v>
      </c>
      <c r="I462" s="13">
        <v>11700</v>
      </c>
      <c r="J462" s="13">
        <v>11700</v>
      </c>
      <c r="K462" s="13">
        <v>0</v>
      </c>
      <c r="L462" s="13">
        <v>11700</v>
      </c>
    </row>
    <row r="463" spans="1:12" ht="12.75">
      <c r="A463" s="1" t="s">
        <v>3</v>
      </c>
      <c r="B463" s="1" t="s">
        <v>514</v>
      </c>
      <c r="C463" s="3" t="s">
        <v>1152</v>
      </c>
      <c r="D463" s="1">
        <v>7110.103</v>
      </c>
      <c r="E463" s="1" t="s">
        <v>5</v>
      </c>
      <c r="F463" s="32" t="s">
        <v>1087</v>
      </c>
      <c r="G463" s="1" t="s">
        <v>1259</v>
      </c>
      <c r="H463" s="13">
        <v>0</v>
      </c>
      <c r="I463" s="13">
        <v>500</v>
      </c>
      <c r="J463" s="13">
        <v>500</v>
      </c>
      <c r="K463" s="13">
        <v>0</v>
      </c>
      <c r="L463" s="13">
        <v>500</v>
      </c>
    </row>
    <row r="464" spans="1:12" ht="12.75">
      <c r="A464" s="1" t="s">
        <v>3</v>
      </c>
      <c r="B464" s="1" t="s">
        <v>514</v>
      </c>
      <c r="C464" s="3" t="s">
        <v>1152</v>
      </c>
      <c r="D464" s="1">
        <v>7110.104</v>
      </c>
      <c r="E464" s="1" t="s">
        <v>5</v>
      </c>
      <c r="F464" s="32" t="s">
        <v>518</v>
      </c>
      <c r="G464" s="1" t="s">
        <v>1260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</row>
    <row r="465" spans="1:12" ht="12.75">
      <c r="A465" s="1" t="s">
        <v>3</v>
      </c>
      <c r="B465" s="1" t="s">
        <v>514</v>
      </c>
      <c r="C465" s="3" t="s">
        <v>1152</v>
      </c>
      <c r="D465" s="1">
        <v>7110.109</v>
      </c>
      <c r="E465" s="1" t="s">
        <v>5</v>
      </c>
      <c r="F465" s="32" t="s">
        <v>519</v>
      </c>
      <c r="G465" s="1" t="s">
        <v>1261</v>
      </c>
      <c r="H465" s="13">
        <v>0</v>
      </c>
      <c r="I465" s="13">
        <v>225</v>
      </c>
      <c r="J465" s="13">
        <v>225</v>
      </c>
      <c r="K465" s="13">
        <v>0</v>
      </c>
      <c r="L465" s="13">
        <v>225</v>
      </c>
    </row>
    <row r="466" spans="1:12" ht="12.75">
      <c r="A466" s="1" t="s">
        <v>3</v>
      </c>
      <c r="B466" s="1" t="s">
        <v>514</v>
      </c>
      <c r="C466" s="3" t="s">
        <v>1152</v>
      </c>
      <c r="D466" s="1">
        <v>7110.2</v>
      </c>
      <c r="E466" s="1" t="s">
        <v>5</v>
      </c>
      <c r="F466" s="32" t="s">
        <v>1088</v>
      </c>
      <c r="G466" s="1" t="s">
        <v>1262</v>
      </c>
      <c r="H466" s="13">
        <v>0</v>
      </c>
      <c r="I466" s="13">
        <v>500</v>
      </c>
      <c r="J466" s="13">
        <v>500</v>
      </c>
      <c r="K466" s="13">
        <v>1000</v>
      </c>
      <c r="L466" s="13">
        <v>1500</v>
      </c>
    </row>
    <row r="467" spans="1:12" ht="12.75">
      <c r="A467" s="1" t="s">
        <v>3</v>
      </c>
      <c r="B467" s="1" t="s">
        <v>514</v>
      </c>
      <c r="C467" s="3" t="s">
        <v>1152</v>
      </c>
      <c r="D467" s="1">
        <v>7110.425</v>
      </c>
      <c r="E467" s="1" t="s">
        <v>5</v>
      </c>
      <c r="F467" s="32" t="s">
        <v>520</v>
      </c>
      <c r="G467" s="1" t="s">
        <v>1263</v>
      </c>
      <c r="H467" s="13">
        <v>0</v>
      </c>
      <c r="I467" s="13">
        <v>125</v>
      </c>
      <c r="J467" s="13">
        <v>125</v>
      </c>
      <c r="K467" s="13">
        <v>5000</v>
      </c>
      <c r="L467" s="13">
        <v>5125</v>
      </c>
    </row>
    <row r="468" spans="1:12" ht="12.75">
      <c r="A468" s="1" t="s">
        <v>3</v>
      </c>
      <c r="B468" s="1" t="s">
        <v>514</v>
      </c>
      <c r="C468" s="3" t="s">
        <v>1152</v>
      </c>
      <c r="D468" s="1">
        <v>7110.427</v>
      </c>
      <c r="E468" s="1" t="s">
        <v>5</v>
      </c>
      <c r="F468" s="32" t="s">
        <v>521</v>
      </c>
      <c r="G468" s="1" t="s">
        <v>1264</v>
      </c>
      <c r="H468" s="13">
        <v>0</v>
      </c>
      <c r="I468" s="13">
        <v>500</v>
      </c>
      <c r="J468" s="13">
        <v>500</v>
      </c>
      <c r="K468" s="13">
        <v>0</v>
      </c>
      <c r="L468" s="13">
        <v>500</v>
      </c>
    </row>
    <row r="469" spans="1:12" ht="12.75">
      <c r="A469" s="1" t="s">
        <v>3</v>
      </c>
      <c r="B469" s="1" t="s">
        <v>514</v>
      </c>
      <c r="C469" s="3" t="s">
        <v>1152</v>
      </c>
      <c r="D469" s="1">
        <v>7110.465</v>
      </c>
      <c r="E469" s="1" t="s">
        <v>5</v>
      </c>
      <c r="F469" s="32" t="s">
        <v>522</v>
      </c>
      <c r="G469" s="1" t="s">
        <v>1265</v>
      </c>
      <c r="H469" s="13">
        <v>0</v>
      </c>
      <c r="I469" s="13">
        <v>1200</v>
      </c>
      <c r="J469" s="13">
        <v>1200</v>
      </c>
      <c r="K469" s="13">
        <v>0</v>
      </c>
      <c r="L469" s="13">
        <v>1200</v>
      </c>
    </row>
    <row r="470" spans="1:12" ht="12.75">
      <c r="A470" s="1" t="s">
        <v>3</v>
      </c>
      <c r="B470" s="1" t="s">
        <v>514</v>
      </c>
      <c r="C470" s="3" t="s">
        <v>1152</v>
      </c>
      <c r="D470" s="1">
        <v>7110.481</v>
      </c>
      <c r="E470" s="1" t="s">
        <v>5</v>
      </c>
      <c r="F470" s="32" t="s">
        <v>523</v>
      </c>
      <c r="G470" s="1" t="s">
        <v>1266</v>
      </c>
      <c r="H470" s="13">
        <v>0</v>
      </c>
      <c r="I470" s="13">
        <v>100</v>
      </c>
      <c r="J470" s="13">
        <v>100</v>
      </c>
      <c r="K470" s="13">
        <v>0</v>
      </c>
      <c r="L470" s="13">
        <v>100</v>
      </c>
    </row>
    <row r="471" spans="1:12" ht="12.75">
      <c r="A471" s="1" t="s">
        <v>3</v>
      </c>
      <c r="B471" s="1" t="s">
        <v>514</v>
      </c>
      <c r="C471" s="3" t="s">
        <v>1152</v>
      </c>
      <c r="D471" s="1">
        <v>7110.492</v>
      </c>
      <c r="E471" s="1" t="s">
        <v>5</v>
      </c>
      <c r="F471" s="32" t="s">
        <v>524</v>
      </c>
      <c r="G471" s="1" t="s">
        <v>1267</v>
      </c>
      <c r="H471" s="13">
        <v>0</v>
      </c>
      <c r="I471" s="13">
        <v>1100</v>
      </c>
      <c r="J471" s="13">
        <v>1100</v>
      </c>
      <c r="K471" s="13">
        <v>0</v>
      </c>
      <c r="L471" s="13">
        <v>1100</v>
      </c>
    </row>
    <row r="472" spans="1:12" ht="12.75">
      <c r="A472" s="1" t="s">
        <v>3</v>
      </c>
      <c r="B472" s="1" t="s">
        <v>514</v>
      </c>
      <c r="C472" s="3" t="s">
        <v>1153</v>
      </c>
      <c r="D472" s="1">
        <v>7140.1</v>
      </c>
      <c r="E472" s="1" t="s">
        <v>284</v>
      </c>
      <c r="F472" s="32" t="s">
        <v>525</v>
      </c>
      <c r="G472" s="1" t="s">
        <v>526</v>
      </c>
      <c r="H472" s="13">
        <v>152180</v>
      </c>
      <c r="I472" s="13">
        <v>0</v>
      </c>
      <c r="J472" s="13">
        <v>152180</v>
      </c>
      <c r="K472" s="13">
        <v>0</v>
      </c>
      <c r="L472" s="13">
        <v>152180</v>
      </c>
    </row>
    <row r="473" spans="1:12" ht="12.75">
      <c r="A473" s="1" t="s">
        <v>3</v>
      </c>
      <c r="B473" s="1" t="s">
        <v>514</v>
      </c>
      <c r="C473" s="3" t="s">
        <v>1154</v>
      </c>
      <c r="D473" s="1">
        <v>7140.101</v>
      </c>
      <c r="E473" s="1" t="s">
        <v>5</v>
      </c>
      <c r="F473" s="32" t="s">
        <v>527</v>
      </c>
      <c r="G473" s="1" t="s">
        <v>1268</v>
      </c>
      <c r="H473" s="13">
        <v>0</v>
      </c>
      <c r="I473" s="13">
        <v>85071</v>
      </c>
      <c r="J473" s="13">
        <v>85071</v>
      </c>
      <c r="K473" s="13">
        <v>31000</v>
      </c>
      <c r="L473" s="13">
        <v>116071</v>
      </c>
    </row>
    <row r="474" spans="1:12" ht="12.75">
      <c r="A474" s="1" t="s">
        <v>3</v>
      </c>
      <c r="B474" s="1" t="s">
        <v>514</v>
      </c>
      <c r="C474" s="3" t="s">
        <v>1154</v>
      </c>
      <c r="D474" s="1">
        <v>7140.102</v>
      </c>
      <c r="E474" s="1" t="s">
        <v>5</v>
      </c>
      <c r="F474" s="32" t="s">
        <v>528</v>
      </c>
      <c r="G474" s="1" t="s">
        <v>1269</v>
      </c>
      <c r="H474" s="13">
        <v>0</v>
      </c>
      <c r="I474" s="13">
        <v>13000</v>
      </c>
      <c r="J474" s="13">
        <v>13000</v>
      </c>
      <c r="K474" s="13">
        <v>0</v>
      </c>
      <c r="L474" s="13">
        <v>13000</v>
      </c>
    </row>
    <row r="475" spans="1:12" ht="12.75">
      <c r="A475" s="1" t="s">
        <v>3</v>
      </c>
      <c r="B475" s="1" t="s">
        <v>514</v>
      </c>
      <c r="C475" s="3" t="s">
        <v>1154</v>
      </c>
      <c r="D475" s="1">
        <v>7140.103</v>
      </c>
      <c r="E475" s="1" t="s">
        <v>5</v>
      </c>
      <c r="F475" s="32" t="s">
        <v>529</v>
      </c>
      <c r="G475" s="1" t="s">
        <v>1270</v>
      </c>
      <c r="H475" s="13">
        <v>0</v>
      </c>
      <c r="I475" s="13">
        <v>2000</v>
      </c>
      <c r="J475" s="13">
        <v>2000</v>
      </c>
      <c r="K475" s="13">
        <v>0</v>
      </c>
      <c r="L475" s="13">
        <v>2000</v>
      </c>
    </row>
    <row r="476" spans="1:12" ht="12.75">
      <c r="A476" s="1" t="s">
        <v>3</v>
      </c>
      <c r="B476" s="1" t="s">
        <v>514</v>
      </c>
      <c r="C476" s="3" t="s">
        <v>1154</v>
      </c>
      <c r="D476" s="1">
        <v>7140.104</v>
      </c>
      <c r="E476" s="1" t="s">
        <v>5</v>
      </c>
      <c r="F476" s="32" t="s">
        <v>530</v>
      </c>
      <c r="G476" s="1" t="s">
        <v>1271</v>
      </c>
      <c r="H476" s="13">
        <v>0</v>
      </c>
      <c r="I476" s="13">
        <v>1800</v>
      </c>
      <c r="J476" s="13">
        <v>1800</v>
      </c>
      <c r="K476" s="13">
        <v>0</v>
      </c>
      <c r="L476" s="13">
        <v>1800</v>
      </c>
    </row>
    <row r="477" spans="1:12" ht="12.75">
      <c r="A477" s="1" t="s">
        <v>3</v>
      </c>
      <c r="B477" s="1" t="s">
        <v>514</v>
      </c>
      <c r="C477" s="3" t="s">
        <v>1154</v>
      </c>
      <c r="D477" s="1">
        <v>7140.109</v>
      </c>
      <c r="E477" s="1" t="s">
        <v>5</v>
      </c>
      <c r="F477" s="32" t="s">
        <v>531</v>
      </c>
      <c r="G477" s="1" t="s">
        <v>1272</v>
      </c>
      <c r="H477" s="13">
        <v>0</v>
      </c>
      <c r="I477" s="13">
        <v>600</v>
      </c>
      <c r="J477" s="13">
        <v>600</v>
      </c>
      <c r="K477" s="13">
        <v>0</v>
      </c>
      <c r="L477" s="13">
        <v>600</v>
      </c>
    </row>
    <row r="478" spans="1:12" ht="12.75">
      <c r="A478" s="1" t="s">
        <v>3</v>
      </c>
      <c r="B478" s="1" t="s">
        <v>514</v>
      </c>
      <c r="C478" s="3" t="s">
        <v>1154</v>
      </c>
      <c r="D478" s="1">
        <v>7140.2</v>
      </c>
      <c r="E478" s="1" t="s">
        <v>5</v>
      </c>
      <c r="F478" s="32" t="s">
        <v>532</v>
      </c>
      <c r="G478" s="1" t="s">
        <v>1273</v>
      </c>
      <c r="H478" s="13">
        <v>0</v>
      </c>
      <c r="I478" s="13">
        <v>500</v>
      </c>
      <c r="J478" s="13">
        <v>500</v>
      </c>
      <c r="K478" s="13">
        <v>4250</v>
      </c>
      <c r="L478" s="13">
        <v>4750</v>
      </c>
    </row>
    <row r="479" spans="1:12" ht="12.75">
      <c r="A479" s="1" t="s">
        <v>3</v>
      </c>
      <c r="B479" s="1" t="s">
        <v>514</v>
      </c>
      <c r="C479" s="3" t="s">
        <v>1153</v>
      </c>
      <c r="D479" s="1">
        <v>7140.4</v>
      </c>
      <c r="E479" s="1" t="s">
        <v>284</v>
      </c>
      <c r="F479" s="32" t="s">
        <v>533</v>
      </c>
      <c r="G479" s="1" t="s">
        <v>1274</v>
      </c>
      <c r="H479" s="13">
        <v>16921</v>
      </c>
      <c r="I479" s="13">
        <v>0</v>
      </c>
      <c r="J479" s="13">
        <v>16921</v>
      </c>
      <c r="K479" s="13">
        <v>0</v>
      </c>
      <c r="L479" s="13">
        <v>16921</v>
      </c>
    </row>
    <row r="480" spans="1:12" ht="12.75">
      <c r="A480" s="1" t="s">
        <v>3</v>
      </c>
      <c r="B480" s="1" t="s">
        <v>514</v>
      </c>
      <c r="C480" s="3" t="s">
        <v>1154</v>
      </c>
      <c r="D480" s="1">
        <v>7140.42</v>
      </c>
      <c r="E480" s="1" t="s">
        <v>5</v>
      </c>
      <c r="F480" s="32" t="s">
        <v>534</v>
      </c>
      <c r="G480" s="1" t="s">
        <v>1275</v>
      </c>
      <c r="H480" s="13">
        <v>0</v>
      </c>
      <c r="I480" s="13">
        <v>1300</v>
      </c>
      <c r="J480" s="13">
        <v>1300</v>
      </c>
      <c r="K480" s="13">
        <v>9000</v>
      </c>
      <c r="L480" s="13">
        <v>10300</v>
      </c>
    </row>
    <row r="481" spans="1:12" ht="12.75">
      <c r="A481" s="1" t="s">
        <v>3</v>
      </c>
      <c r="B481" s="1" t="s">
        <v>514</v>
      </c>
      <c r="C481" s="3" t="s">
        <v>1154</v>
      </c>
      <c r="D481" s="1">
        <v>7140.421</v>
      </c>
      <c r="E481" s="1" t="s">
        <v>5</v>
      </c>
      <c r="F481" s="32" t="s">
        <v>535</v>
      </c>
      <c r="G481" s="1" t="s">
        <v>1276</v>
      </c>
      <c r="H481" s="13">
        <v>0</v>
      </c>
      <c r="I481" s="13">
        <v>200</v>
      </c>
      <c r="J481" s="13">
        <v>200</v>
      </c>
      <c r="K481" s="13">
        <v>0</v>
      </c>
      <c r="L481" s="13">
        <v>200</v>
      </c>
    </row>
    <row r="482" spans="1:12" ht="12.75">
      <c r="A482" s="1" t="s">
        <v>3</v>
      </c>
      <c r="B482" s="1" t="s">
        <v>514</v>
      </c>
      <c r="C482" s="3" t="s">
        <v>1154</v>
      </c>
      <c r="D482" s="1">
        <v>7140.425</v>
      </c>
      <c r="E482" s="1" t="s">
        <v>5</v>
      </c>
      <c r="F482" s="32" t="s">
        <v>536</v>
      </c>
      <c r="G482" s="1" t="s">
        <v>1277</v>
      </c>
      <c r="H482" s="13">
        <v>0</v>
      </c>
      <c r="I482" s="13">
        <v>200</v>
      </c>
      <c r="J482" s="13">
        <v>200</v>
      </c>
      <c r="K482" s="13">
        <v>0</v>
      </c>
      <c r="L482" s="13">
        <v>200</v>
      </c>
    </row>
    <row r="483" spans="1:12" ht="12.75">
      <c r="A483" s="1" t="s">
        <v>3</v>
      </c>
      <c r="B483" s="1" t="s">
        <v>514</v>
      </c>
      <c r="C483" s="3" t="s">
        <v>1154</v>
      </c>
      <c r="D483" s="1">
        <v>7140.426</v>
      </c>
      <c r="E483" s="1" t="s">
        <v>5</v>
      </c>
      <c r="F483" s="32" t="s">
        <v>537</v>
      </c>
      <c r="G483" s="1" t="s">
        <v>1278</v>
      </c>
      <c r="H483" s="13">
        <v>0</v>
      </c>
      <c r="I483" s="13">
        <v>700</v>
      </c>
      <c r="J483" s="13">
        <v>700</v>
      </c>
      <c r="K483" s="13">
        <v>0</v>
      </c>
      <c r="L483" s="13">
        <v>700</v>
      </c>
    </row>
    <row r="484" spans="1:12" ht="12.75">
      <c r="A484" s="1" t="s">
        <v>3</v>
      </c>
      <c r="B484" s="1" t="s">
        <v>514</v>
      </c>
      <c r="C484" s="3" t="s">
        <v>1154</v>
      </c>
      <c r="D484" s="1">
        <v>7140.427</v>
      </c>
      <c r="E484" s="1" t="s">
        <v>5</v>
      </c>
      <c r="F484" s="32" t="s">
        <v>538</v>
      </c>
      <c r="G484" s="1" t="s">
        <v>1279</v>
      </c>
      <c r="H484" s="13">
        <v>0</v>
      </c>
      <c r="I484" s="13">
        <v>70000</v>
      </c>
      <c r="J484" s="13">
        <v>70000</v>
      </c>
      <c r="K484" s="13">
        <v>0</v>
      </c>
      <c r="L484" s="13">
        <v>70000</v>
      </c>
    </row>
    <row r="485" spans="1:12" ht="12.75">
      <c r="A485" s="1" t="s">
        <v>3</v>
      </c>
      <c r="B485" s="1" t="s">
        <v>514</v>
      </c>
      <c r="C485" s="3" t="s">
        <v>1154</v>
      </c>
      <c r="D485" s="1">
        <v>7140.428</v>
      </c>
      <c r="E485" s="1" t="s">
        <v>5</v>
      </c>
      <c r="F485" s="32" t="s">
        <v>539</v>
      </c>
      <c r="G485" s="1" t="s">
        <v>1280</v>
      </c>
      <c r="H485" s="13">
        <v>0</v>
      </c>
      <c r="I485" s="13">
        <v>10000</v>
      </c>
      <c r="J485" s="13">
        <v>10000</v>
      </c>
      <c r="K485" s="13">
        <v>0</v>
      </c>
      <c r="L485" s="13">
        <v>10000</v>
      </c>
    </row>
    <row r="486" spans="1:12" ht="12.75">
      <c r="A486" s="1" t="s">
        <v>3</v>
      </c>
      <c r="B486" s="1" t="s">
        <v>514</v>
      </c>
      <c r="C486" s="3" t="s">
        <v>1154</v>
      </c>
      <c r="D486" s="1">
        <v>7140.429</v>
      </c>
      <c r="E486" s="1" t="s">
        <v>5</v>
      </c>
      <c r="F486" s="32" t="s">
        <v>540</v>
      </c>
      <c r="G486" s="1" t="s">
        <v>1281</v>
      </c>
      <c r="H486" s="13">
        <v>0</v>
      </c>
      <c r="I486" s="13">
        <v>1500</v>
      </c>
      <c r="J486" s="13">
        <v>1500</v>
      </c>
      <c r="K486" s="13">
        <v>0</v>
      </c>
      <c r="L486" s="13">
        <v>1500</v>
      </c>
    </row>
    <row r="487" spans="1:12" ht="12.75">
      <c r="A487" s="1" t="s">
        <v>3</v>
      </c>
      <c r="B487" s="1" t="s">
        <v>514</v>
      </c>
      <c r="C487" s="3" t="s">
        <v>1154</v>
      </c>
      <c r="D487" s="1">
        <v>7140.437</v>
      </c>
      <c r="E487" s="1" t="s">
        <v>5</v>
      </c>
      <c r="F487" s="32" t="s">
        <v>541</v>
      </c>
      <c r="G487" s="1" t="s">
        <v>1282</v>
      </c>
      <c r="H487" s="13">
        <v>0</v>
      </c>
      <c r="I487" s="13">
        <v>10000</v>
      </c>
      <c r="J487" s="13">
        <v>10000</v>
      </c>
      <c r="K487" s="13">
        <v>0</v>
      </c>
      <c r="L487" s="13">
        <v>10000</v>
      </c>
    </row>
    <row r="488" spans="1:12" ht="12.75">
      <c r="A488" s="1" t="s">
        <v>3</v>
      </c>
      <c r="B488" s="1" t="s">
        <v>514</v>
      </c>
      <c r="C488" s="3" t="s">
        <v>1154</v>
      </c>
      <c r="D488" s="1">
        <v>7140.454</v>
      </c>
      <c r="E488" s="1" t="s">
        <v>5</v>
      </c>
      <c r="F488" s="32" t="s">
        <v>542</v>
      </c>
      <c r="G488" s="1" t="s">
        <v>1283</v>
      </c>
      <c r="H488" s="13">
        <v>0</v>
      </c>
      <c r="I488" s="13">
        <v>4500</v>
      </c>
      <c r="J488" s="13">
        <v>4500</v>
      </c>
      <c r="K488" s="13">
        <v>0</v>
      </c>
      <c r="L488" s="13">
        <v>4500</v>
      </c>
    </row>
    <row r="489" spans="1:12" ht="12.75">
      <c r="A489" s="1" t="s">
        <v>3</v>
      </c>
      <c r="B489" s="1" t="s">
        <v>514</v>
      </c>
      <c r="C489" s="3" t="s">
        <v>1154</v>
      </c>
      <c r="D489" s="1">
        <v>7140.464</v>
      </c>
      <c r="E489" s="1" t="s">
        <v>5</v>
      </c>
      <c r="F489" s="32" t="s">
        <v>543</v>
      </c>
      <c r="G489" s="1" t="s">
        <v>1284</v>
      </c>
      <c r="H489" s="13">
        <v>0</v>
      </c>
      <c r="I489" s="13">
        <v>1000</v>
      </c>
      <c r="J489" s="13">
        <v>1000</v>
      </c>
      <c r="K489" s="13">
        <v>0</v>
      </c>
      <c r="L489" s="13">
        <v>1000</v>
      </c>
    </row>
    <row r="490" spans="1:12" ht="12.75">
      <c r="A490" s="1" t="s">
        <v>3</v>
      </c>
      <c r="B490" s="1" t="s">
        <v>514</v>
      </c>
      <c r="C490" s="3" t="s">
        <v>1154</v>
      </c>
      <c r="D490" s="1">
        <v>7140.465</v>
      </c>
      <c r="E490" s="1" t="s">
        <v>5</v>
      </c>
      <c r="F490" s="32" t="s">
        <v>544</v>
      </c>
      <c r="G490" s="1" t="s">
        <v>1285</v>
      </c>
      <c r="H490" s="13">
        <v>0</v>
      </c>
      <c r="I490" s="13">
        <v>3000</v>
      </c>
      <c r="J490" s="13">
        <v>3000</v>
      </c>
      <c r="K490" s="13">
        <v>0</v>
      </c>
      <c r="L490" s="13">
        <v>3000</v>
      </c>
    </row>
    <row r="491" spans="1:12" ht="12.75">
      <c r="A491" s="1" t="s">
        <v>3</v>
      </c>
      <c r="B491" s="1" t="s">
        <v>514</v>
      </c>
      <c r="C491" s="3" t="s">
        <v>1154</v>
      </c>
      <c r="D491" s="1">
        <v>7140.47</v>
      </c>
      <c r="E491" s="1" t="s">
        <v>5</v>
      </c>
      <c r="F491" s="32" t="s">
        <v>545</v>
      </c>
      <c r="G491" s="1" t="s">
        <v>1286</v>
      </c>
      <c r="H491" s="13">
        <v>0</v>
      </c>
      <c r="I491" s="13">
        <v>10000</v>
      </c>
      <c r="J491" s="13">
        <v>10000</v>
      </c>
      <c r="K491" s="13">
        <v>0</v>
      </c>
      <c r="L491" s="13">
        <v>10000</v>
      </c>
    </row>
    <row r="492" spans="1:12" ht="12.75">
      <c r="A492" s="1" t="s">
        <v>3</v>
      </c>
      <c r="B492" s="1" t="s">
        <v>514</v>
      </c>
      <c r="C492" s="3" t="s">
        <v>1154</v>
      </c>
      <c r="D492" s="1">
        <v>7140.48</v>
      </c>
      <c r="E492" s="1" t="s">
        <v>5</v>
      </c>
      <c r="F492" s="32" t="s">
        <v>546</v>
      </c>
      <c r="G492" s="1" t="s">
        <v>1287</v>
      </c>
      <c r="H492" s="13">
        <v>0</v>
      </c>
      <c r="I492" s="13">
        <v>5000</v>
      </c>
      <c r="J492" s="13">
        <v>5000</v>
      </c>
      <c r="K492" s="13">
        <v>0</v>
      </c>
      <c r="L492" s="13">
        <v>5000</v>
      </c>
    </row>
    <row r="493" spans="1:12" ht="12.75">
      <c r="A493" s="1" t="s">
        <v>3</v>
      </c>
      <c r="B493" s="1" t="s">
        <v>514</v>
      </c>
      <c r="C493" s="3" t="s">
        <v>1154</v>
      </c>
      <c r="D493" s="1">
        <v>7140.481</v>
      </c>
      <c r="E493" s="1" t="s">
        <v>5</v>
      </c>
      <c r="F493" s="32" t="s">
        <v>547</v>
      </c>
      <c r="G493" s="1" t="s">
        <v>1288</v>
      </c>
      <c r="H493" s="13">
        <v>0</v>
      </c>
      <c r="I493" s="13">
        <v>1000</v>
      </c>
      <c r="J493" s="13">
        <v>1000</v>
      </c>
      <c r="K493" s="13">
        <v>0</v>
      </c>
      <c r="L493" s="13">
        <v>1000</v>
      </c>
    </row>
    <row r="494" spans="1:12" ht="12.75">
      <c r="A494" s="1" t="s">
        <v>3</v>
      </c>
      <c r="B494" s="1" t="s">
        <v>514</v>
      </c>
      <c r="C494" s="3" t="s">
        <v>1154</v>
      </c>
      <c r="D494" s="1">
        <v>7140.488</v>
      </c>
      <c r="E494" s="1" t="s">
        <v>5</v>
      </c>
      <c r="F494" s="32" t="s">
        <v>548</v>
      </c>
      <c r="G494" s="1" t="s">
        <v>1289</v>
      </c>
      <c r="H494" s="13">
        <v>0</v>
      </c>
      <c r="I494" s="13">
        <v>200</v>
      </c>
      <c r="J494" s="13">
        <v>200</v>
      </c>
      <c r="K494" s="13">
        <v>0</v>
      </c>
      <c r="L494" s="13">
        <v>200</v>
      </c>
    </row>
    <row r="495" spans="1:12" ht="12.75">
      <c r="A495" s="1" t="s">
        <v>3</v>
      </c>
      <c r="B495" s="1" t="s">
        <v>514</v>
      </c>
      <c r="C495" s="3" t="s">
        <v>1154</v>
      </c>
      <c r="D495" s="1">
        <v>7140.49</v>
      </c>
      <c r="E495" s="1" t="s">
        <v>5</v>
      </c>
      <c r="F495" s="32" t="s">
        <v>549</v>
      </c>
      <c r="G495" s="1" t="s">
        <v>1290</v>
      </c>
      <c r="H495" s="13">
        <v>0</v>
      </c>
      <c r="I495" s="13">
        <v>150</v>
      </c>
      <c r="J495" s="13">
        <v>150</v>
      </c>
      <c r="K495" s="13">
        <v>0</v>
      </c>
      <c r="L495" s="13">
        <v>150</v>
      </c>
    </row>
    <row r="496" spans="1:12" ht="12.75">
      <c r="A496" s="1" t="s">
        <v>3</v>
      </c>
      <c r="B496" s="1" t="s">
        <v>514</v>
      </c>
      <c r="C496" s="3" t="s">
        <v>1154</v>
      </c>
      <c r="D496" s="1">
        <v>7140.491</v>
      </c>
      <c r="E496" s="1" t="s">
        <v>5</v>
      </c>
      <c r="F496" s="32" t="s">
        <v>550</v>
      </c>
      <c r="G496" s="1" t="s">
        <v>1291</v>
      </c>
      <c r="H496" s="13">
        <v>0</v>
      </c>
      <c r="I496" s="13">
        <v>500</v>
      </c>
      <c r="J496" s="13">
        <v>500</v>
      </c>
      <c r="K496" s="13">
        <v>0</v>
      </c>
      <c r="L496" s="13">
        <v>500</v>
      </c>
    </row>
    <row r="497" spans="1:12" ht="12.75">
      <c r="A497" s="1" t="s">
        <v>3</v>
      </c>
      <c r="B497" s="1" t="s">
        <v>514</v>
      </c>
      <c r="C497" s="3" t="s">
        <v>1154</v>
      </c>
      <c r="D497" s="1">
        <v>7140.492</v>
      </c>
      <c r="E497" s="1" t="s">
        <v>5</v>
      </c>
      <c r="F497" s="32" t="s">
        <v>551</v>
      </c>
      <c r="G497" s="1" t="s">
        <v>1292</v>
      </c>
      <c r="H497" s="13">
        <v>0</v>
      </c>
      <c r="I497" s="13">
        <v>300</v>
      </c>
      <c r="J497" s="13">
        <v>300</v>
      </c>
      <c r="K497" s="13">
        <v>0</v>
      </c>
      <c r="L497" s="13">
        <v>300</v>
      </c>
    </row>
    <row r="498" spans="1:12" ht="12.75">
      <c r="A498" s="1" t="s">
        <v>3</v>
      </c>
      <c r="B498" s="1" t="s">
        <v>514</v>
      </c>
      <c r="C498" s="3" t="s">
        <v>1155</v>
      </c>
      <c r="D498" s="1">
        <v>7150.101</v>
      </c>
      <c r="E498" s="1" t="s">
        <v>5</v>
      </c>
      <c r="F498" s="32" t="s">
        <v>552</v>
      </c>
      <c r="G498" s="1" t="s">
        <v>1293</v>
      </c>
      <c r="H498" s="13">
        <v>0</v>
      </c>
      <c r="I498" s="13">
        <v>47817</v>
      </c>
      <c r="J498" s="13">
        <v>47817</v>
      </c>
      <c r="K498" s="13">
        <v>0</v>
      </c>
      <c r="L498" s="13">
        <v>47817</v>
      </c>
    </row>
    <row r="499" spans="1:12" ht="12.75">
      <c r="A499" s="1" t="s">
        <v>3</v>
      </c>
      <c r="B499" s="1" t="s">
        <v>514</v>
      </c>
      <c r="C499" s="3" t="s">
        <v>1155</v>
      </c>
      <c r="D499" s="1">
        <v>7150.102</v>
      </c>
      <c r="E499" s="1" t="s">
        <v>5</v>
      </c>
      <c r="F499" s="32" t="s">
        <v>553</v>
      </c>
      <c r="G499" s="1" t="s">
        <v>1294</v>
      </c>
      <c r="H499" s="13">
        <v>0</v>
      </c>
      <c r="I499" s="13">
        <v>52500</v>
      </c>
      <c r="J499" s="13">
        <v>52500</v>
      </c>
      <c r="K499" s="13">
        <v>0</v>
      </c>
      <c r="L499" s="13">
        <v>52500</v>
      </c>
    </row>
    <row r="500" spans="1:12" ht="12.75">
      <c r="A500" s="1" t="s">
        <v>3</v>
      </c>
      <c r="B500" s="1" t="s">
        <v>514</v>
      </c>
      <c r="C500" s="3" t="s">
        <v>1155</v>
      </c>
      <c r="D500" s="1">
        <v>7150.103</v>
      </c>
      <c r="E500" s="1" t="s">
        <v>5</v>
      </c>
      <c r="F500" s="32" t="s">
        <v>554</v>
      </c>
      <c r="G500" s="1" t="s">
        <v>1295</v>
      </c>
      <c r="H500" s="13">
        <v>0</v>
      </c>
      <c r="I500" s="13">
        <v>150</v>
      </c>
      <c r="J500" s="13">
        <v>150</v>
      </c>
      <c r="K500" s="13">
        <v>0</v>
      </c>
      <c r="L500" s="13">
        <v>150</v>
      </c>
    </row>
    <row r="501" spans="1:12" ht="12.75">
      <c r="A501" s="1" t="s">
        <v>3</v>
      </c>
      <c r="B501" s="1" t="s">
        <v>514</v>
      </c>
      <c r="C501" s="3" t="s">
        <v>1155</v>
      </c>
      <c r="D501" s="1">
        <v>7150.109</v>
      </c>
      <c r="E501" s="1" t="s">
        <v>5</v>
      </c>
      <c r="F501" s="32" t="s">
        <v>555</v>
      </c>
      <c r="G501" s="1" t="s">
        <v>1296</v>
      </c>
      <c r="H501" s="13">
        <v>0</v>
      </c>
      <c r="I501" s="13">
        <v>1300</v>
      </c>
      <c r="J501" s="13">
        <v>1300</v>
      </c>
      <c r="K501" s="13">
        <v>0</v>
      </c>
      <c r="L501" s="13">
        <v>1300</v>
      </c>
    </row>
    <row r="502" spans="1:12" ht="12.75">
      <c r="A502" s="1" t="s">
        <v>3</v>
      </c>
      <c r="B502" s="1" t="s">
        <v>514</v>
      </c>
      <c r="C502" s="3" t="s">
        <v>1155</v>
      </c>
      <c r="D502" s="1">
        <v>7150.2</v>
      </c>
      <c r="E502" s="1" t="s">
        <v>5</v>
      </c>
      <c r="F502" s="32" t="s">
        <v>556</v>
      </c>
      <c r="G502" s="1" t="s">
        <v>1297</v>
      </c>
      <c r="H502" s="13">
        <v>0</v>
      </c>
      <c r="I502" s="13">
        <v>450</v>
      </c>
      <c r="J502" s="13">
        <v>450</v>
      </c>
      <c r="K502" s="13">
        <v>0</v>
      </c>
      <c r="L502" s="13">
        <v>450</v>
      </c>
    </row>
    <row r="503" spans="1:12" ht="12.75">
      <c r="A503" s="1" t="s">
        <v>3</v>
      </c>
      <c r="B503" s="1" t="s">
        <v>514</v>
      </c>
      <c r="C503" s="3" t="s">
        <v>1155</v>
      </c>
      <c r="D503" s="1">
        <v>7150.42</v>
      </c>
      <c r="E503" s="1" t="s">
        <v>5</v>
      </c>
      <c r="F503" s="32" t="s">
        <v>557</v>
      </c>
      <c r="G503" s="1" t="s">
        <v>1298</v>
      </c>
      <c r="H503" s="13">
        <v>0</v>
      </c>
      <c r="I503" s="13">
        <v>200</v>
      </c>
      <c r="J503" s="13">
        <v>200</v>
      </c>
      <c r="K503" s="13">
        <v>0</v>
      </c>
      <c r="L503" s="13">
        <v>200</v>
      </c>
    </row>
    <row r="504" spans="1:12" ht="12.75">
      <c r="A504" s="1" t="s">
        <v>3</v>
      </c>
      <c r="B504" s="1" t="s">
        <v>514</v>
      </c>
      <c r="C504" s="3" t="s">
        <v>1155</v>
      </c>
      <c r="D504" s="1">
        <v>7150.424</v>
      </c>
      <c r="E504" s="1" t="s">
        <v>5</v>
      </c>
      <c r="F504" s="32" t="s">
        <v>558</v>
      </c>
      <c r="G504" s="1" t="s">
        <v>1299</v>
      </c>
      <c r="H504" s="13">
        <v>0</v>
      </c>
      <c r="I504" s="13">
        <v>200</v>
      </c>
      <c r="J504" s="13">
        <v>200</v>
      </c>
      <c r="K504" s="13">
        <v>0</v>
      </c>
      <c r="L504" s="13">
        <v>200</v>
      </c>
    </row>
    <row r="505" spans="1:12" ht="12.75">
      <c r="A505" s="1" t="s">
        <v>3</v>
      </c>
      <c r="B505" s="1" t="s">
        <v>514</v>
      </c>
      <c r="C505" s="3" t="s">
        <v>1155</v>
      </c>
      <c r="D505" s="1">
        <v>7150.425</v>
      </c>
      <c r="E505" s="1" t="s">
        <v>5</v>
      </c>
      <c r="F505" s="32" t="s">
        <v>559</v>
      </c>
      <c r="G505" s="1" t="s">
        <v>1300</v>
      </c>
      <c r="H505" s="13">
        <v>0</v>
      </c>
      <c r="I505" s="13">
        <v>700</v>
      </c>
      <c r="J505" s="13">
        <v>700</v>
      </c>
      <c r="K505" s="13">
        <v>0</v>
      </c>
      <c r="L505" s="13">
        <v>700</v>
      </c>
    </row>
    <row r="506" spans="1:12" ht="12.75">
      <c r="A506" s="1" t="s">
        <v>3</v>
      </c>
      <c r="B506" s="1" t="s">
        <v>514</v>
      </c>
      <c r="C506" s="3" t="s">
        <v>1155</v>
      </c>
      <c r="D506" s="1">
        <v>7150.426</v>
      </c>
      <c r="E506" s="1" t="s">
        <v>5</v>
      </c>
      <c r="F506" s="32" t="s">
        <v>560</v>
      </c>
      <c r="G506" s="1" t="s">
        <v>1301</v>
      </c>
      <c r="H506" s="13">
        <v>0</v>
      </c>
      <c r="I506" s="13">
        <v>400</v>
      </c>
      <c r="J506" s="13">
        <v>400</v>
      </c>
      <c r="K506" s="13">
        <v>0</v>
      </c>
      <c r="L506" s="13">
        <v>400</v>
      </c>
    </row>
    <row r="507" spans="1:12" ht="12.75">
      <c r="A507" s="1" t="s">
        <v>3</v>
      </c>
      <c r="B507" s="1" t="s">
        <v>514</v>
      </c>
      <c r="C507" s="3" t="s">
        <v>1155</v>
      </c>
      <c r="D507" s="1">
        <v>7150.427</v>
      </c>
      <c r="E507" s="1" t="s">
        <v>5</v>
      </c>
      <c r="F507" s="32" t="s">
        <v>561</v>
      </c>
      <c r="G507" s="1" t="s">
        <v>1302</v>
      </c>
      <c r="H507" s="13">
        <v>0</v>
      </c>
      <c r="I507" s="13">
        <v>500</v>
      </c>
      <c r="J507" s="13">
        <v>500</v>
      </c>
      <c r="K507" s="13">
        <v>0</v>
      </c>
      <c r="L507" s="13">
        <v>500</v>
      </c>
    </row>
    <row r="508" spans="1:12" ht="12.75">
      <c r="A508" s="1" t="s">
        <v>3</v>
      </c>
      <c r="B508" s="1" t="s">
        <v>514</v>
      </c>
      <c r="C508" s="3" t="s">
        <v>1155</v>
      </c>
      <c r="D508" s="1">
        <v>7150.46</v>
      </c>
      <c r="E508" s="1" t="s">
        <v>5</v>
      </c>
      <c r="F508" s="32" t="s">
        <v>562</v>
      </c>
      <c r="G508" s="1" t="s">
        <v>1303</v>
      </c>
      <c r="H508" s="13">
        <v>0</v>
      </c>
      <c r="I508" s="13">
        <v>90</v>
      </c>
      <c r="J508" s="13">
        <v>90</v>
      </c>
      <c r="K508" s="13">
        <v>0</v>
      </c>
      <c r="L508" s="13">
        <v>90</v>
      </c>
    </row>
    <row r="509" spans="1:12" ht="12.75">
      <c r="A509" s="1" t="s">
        <v>3</v>
      </c>
      <c r="B509" s="1" t="s">
        <v>514</v>
      </c>
      <c r="C509" s="3" t="s">
        <v>1155</v>
      </c>
      <c r="D509" s="1">
        <v>7150.461</v>
      </c>
      <c r="E509" s="1" t="s">
        <v>5</v>
      </c>
      <c r="F509" s="32" t="s">
        <v>563</v>
      </c>
      <c r="G509" s="1" t="s">
        <v>1304</v>
      </c>
      <c r="H509" s="13">
        <v>0</v>
      </c>
      <c r="I509" s="13">
        <v>1000</v>
      </c>
      <c r="J509" s="13">
        <v>1000</v>
      </c>
      <c r="K509" s="13">
        <v>0</v>
      </c>
      <c r="L509" s="13">
        <v>1000</v>
      </c>
    </row>
    <row r="510" spans="1:12" ht="12.75">
      <c r="A510" s="1" t="s">
        <v>3</v>
      </c>
      <c r="B510" s="1" t="s">
        <v>514</v>
      </c>
      <c r="C510" s="3" t="s">
        <v>1155</v>
      </c>
      <c r="D510" s="1">
        <v>7150.464</v>
      </c>
      <c r="E510" s="1" t="s">
        <v>5</v>
      </c>
      <c r="F510" s="32" t="s">
        <v>564</v>
      </c>
      <c r="G510" s="1" t="s">
        <v>1305</v>
      </c>
      <c r="H510" s="13">
        <v>0</v>
      </c>
      <c r="I510" s="13">
        <v>600</v>
      </c>
      <c r="J510" s="13">
        <v>600</v>
      </c>
      <c r="K510" s="13">
        <v>0</v>
      </c>
      <c r="L510" s="13">
        <v>600</v>
      </c>
    </row>
    <row r="511" spans="1:12" ht="12.75">
      <c r="A511" s="1" t="s">
        <v>3</v>
      </c>
      <c r="B511" s="1" t="s">
        <v>514</v>
      </c>
      <c r="C511" s="3" t="s">
        <v>1155</v>
      </c>
      <c r="D511" s="1">
        <v>7150.465</v>
      </c>
      <c r="E511" s="1" t="s">
        <v>5</v>
      </c>
      <c r="F511" s="32" t="s">
        <v>565</v>
      </c>
      <c r="G511" s="1" t="s">
        <v>1306</v>
      </c>
      <c r="H511" s="13">
        <v>0</v>
      </c>
      <c r="I511" s="13">
        <v>600</v>
      </c>
      <c r="J511" s="13">
        <v>600</v>
      </c>
      <c r="K511" s="13">
        <v>0</v>
      </c>
      <c r="L511" s="13">
        <v>600</v>
      </c>
    </row>
    <row r="512" spans="1:12" ht="12.75">
      <c r="A512" s="1" t="s">
        <v>3</v>
      </c>
      <c r="B512" s="1" t="s">
        <v>514</v>
      </c>
      <c r="C512" s="3" t="s">
        <v>1155</v>
      </c>
      <c r="D512" s="1">
        <v>7150.47</v>
      </c>
      <c r="E512" s="1" t="s">
        <v>5</v>
      </c>
      <c r="F512" s="32" t="s">
        <v>566</v>
      </c>
      <c r="G512" s="1" t="s">
        <v>1307</v>
      </c>
      <c r="H512" s="13">
        <v>0</v>
      </c>
      <c r="I512" s="13">
        <v>700</v>
      </c>
      <c r="J512" s="13">
        <v>700</v>
      </c>
      <c r="K512" s="13">
        <v>0</v>
      </c>
      <c r="L512" s="13">
        <v>700</v>
      </c>
    </row>
    <row r="513" spans="1:12" ht="12.75">
      <c r="A513" s="1" t="s">
        <v>3</v>
      </c>
      <c r="B513" s="1" t="s">
        <v>514</v>
      </c>
      <c r="C513" s="3" t="s">
        <v>1155</v>
      </c>
      <c r="D513" s="1">
        <v>7150.476</v>
      </c>
      <c r="E513" s="1" t="s">
        <v>5</v>
      </c>
      <c r="F513" s="32" t="s">
        <v>567</v>
      </c>
      <c r="G513" s="1" t="s">
        <v>1308</v>
      </c>
      <c r="H513" s="13">
        <v>0</v>
      </c>
      <c r="I513" s="13">
        <v>100</v>
      </c>
      <c r="J513" s="13">
        <v>100</v>
      </c>
      <c r="K513" s="13">
        <v>0</v>
      </c>
      <c r="L513" s="13">
        <v>100</v>
      </c>
    </row>
    <row r="514" spans="1:12" ht="12.75">
      <c r="A514" s="1" t="s">
        <v>3</v>
      </c>
      <c r="B514" s="1" t="s">
        <v>514</v>
      </c>
      <c r="C514" s="3" t="s">
        <v>1155</v>
      </c>
      <c r="D514" s="1">
        <v>7150.48</v>
      </c>
      <c r="E514" s="1" t="s">
        <v>5</v>
      </c>
      <c r="F514" s="32" t="s">
        <v>568</v>
      </c>
      <c r="G514" s="1" t="s">
        <v>1309</v>
      </c>
      <c r="H514" s="13">
        <v>0</v>
      </c>
      <c r="I514" s="13">
        <v>150</v>
      </c>
      <c r="J514" s="13">
        <v>150</v>
      </c>
      <c r="K514" s="13">
        <v>0</v>
      </c>
      <c r="L514" s="13">
        <v>150</v>
      </c>
    </row>
    <row r="515" spans="1:12" ht="12.75">
      <c r="A515" s="1" t="s">
        <v>3</v>
      </c>
      <c r="B515" s="1" t="s">
        <v>514</v>
      </c>
      <c r="C515" s="3" t="s">
        <v>1155</v>
      </c>
      <c r="D515" s="1">
        <v>7150.481</v>
      </c>
      <c r="E515" s="1" t="s">
        <v>5</v>
      </c>
      <c r="F515" s="32" t="s">
        <v>569</v>
      </c>
      <c r="G515" s="1" t="s">
        <v>1310</v>
      </c>
      <c r="H515" s="13">
        <v>0</v>
      </c>
      <c r="I515" s="13">
        <v>400</v>
      </c>
      <c r="J515" s="13">
        <v>400</v>
      </c>
      <c r="K515" s="13">
        <v>0</v>
      </c>
      <c r="L515" s="13">
        <v>400</v>
      </c>
    </row>
    <row r="516" spans="1:12" ht="12.75">
      <c r="A516" s="1" t="s">
        <v>3</v>
      </c>
      <c r="B516" s="1" t="s">
        <v>514</v>
      </c>
      <c r="C516" s="3" t="s">
        <v>1155</v>
      </c>
      <c r="D516" s="1">
        <v>7150.482</v>
      </c>
      <c r="E516" s="1" t="s">
        <v>5</v>
      </c>
      <c r="F516" s="32" t="s">
        <v>570</v>
      </c>
      <c r="G516" s="1" t="s">
        <v>1311</v>
      </c>
      <c r="H516" s="13">
        <v>0</v>
      </c>
      <c r="I516" s="13">
        <v>300</v>
      </c>
      <c r="J516" s="13">
        <v>300</v>
      </c>
      <c r="K516" s="13">
        <v>0</v>
      </c>
      <c r="L516" s="13">
        <v>300</v>
      </c>
    </row>
    <row r="517" spans="1:12" ht="12.75">
      <c r="A517" s="1" t="s">
        <v>3</v>
      </c>
      <c r="B517" s="1" t="s">
        <v>514</v>
      </c>
      <c r="C517" s="3" t="s">
        <v>1155</v>
      </c>
      <c r="D517" s="1">
        <v>7150.488</v>
      </c>
      <c r="E517" s="1" t="s">
        <v>5</v>
      </c>
      <c r="F517" s="32" t="s">
        <v>571</v>
      </c>
      <c r="G517" s="1" t="s">
        <v>1312</v>
      </c>
      <c r="H517" s="13">
        <v>0</v>
      </c>
      <c r="I517" s="13">
        <v>200</v>
      </c>
      <c r="J517" s="13">
        <v>200</v>
      </c>
      <c r="K517" s="13">
        <v>0</v>
      </c>
      <c r="L517" s="13">
        <v>200</v>
      </c>
    </row>
    <row r="518" spans="1:12" ht="12.75">
      <c r="A518" s="1" t="s">
        <v>3</v>
      </c>
      <c r="B518" s="1" t="s">
        <v>514</v>
      </c>
      <c r="C518" s="3" t="s">
        <v>1155</v>
      </c>
      <c r="D518" s="1">
        <v>7150.49</v>
      </c>
      <c r="E518" s="1" t="s">
        <v>5</v>
      </c>
      <c r="F518" s="32" t="s">
        <v>572</v>
      </c>
      <c r="G518" s="1" t="s">
        <v>1313</v>
      </c>
      <c r="H518" s="13">
        <v>0</v>
      </c>
      <c r="I518" s="13">
        <v>100</v>
      </c>
      <c r="J518" s="13">
        <v>100</v>
      </c>
      <c r="K518" s="13">
        <v>0</v>
      </c>
      <c r="L518" s="13">
        <v>100</v>
      </c>
    </row>
    <row r="519" spans="1:12" ht="12.75">
      <c r="A519" s="1" t="s">
        <v>3</v>
      </c>
      <c r="B519" s="1" t="s">
        <v>514</v>
      </c>
      <c r="C519" s="3" t="s">
        <v>1155</v>
      </c>
      <c r="D519" s="1">
        <v>7150.491</v>
      </c>
      <c r="E519" s="1" t="s">
        <v>5</v>
      </c>
      <c r="F519" s="32" t="s">
        <v>573</v>
      </c>
      <c r="G519" s="1" t="s">
        <v>1314</v>
      </c>
      <c r="H519" s="13">
        <v>0</v>
      </c>
      <c r="I519" s="13">
        <v>1000</v>
      </c>
      <c r="J519" s="13">
        <v>1000</v>
      </c>
      <c r="K519" s="13">
        <v>0</v>
      </c>
      <c r="L519" s="13">
        <v>1000</v>
      </c>
    </row>
    <row r="520" spans="1:12" ht="12.75">
      <c r="A520" s="1" t="s">
        <v>3</v>
      </c>
      <c r="B520" s="1" t="s">
        <v>514</v>
      </c>
      <c r="C520" s="3" t="s">
        <v>1155</v>
      </c>
      <c r="D520" s="1">
        <v>7150.492</v>
      </c>
      <c r="E520" s="1" t="s">
        <v>5</v>
      </c>
      <c r="F520" s="32" t="s">
        <v>574</v>
      </c>
      <c r="G520" s="1" t="s">
        <v>1315</v>
      </c>
      <c r="H520" s="13">
        <v>0</v>
      </c>
      <c r="I520" s="13">
        <v>3000</v>
      </c>
      <c r="J520" s="13">
        <v>3000</v>
      </c>
      <c r="K520" s="13">
        <v>0</v>
      </c>
      <c r="L520" s="13">
        <v>3000</v>
      </c>
    </row>
    <row r="521" spans="1:12" ht="12.75">
      <c r="A521" s="1" t="s">
        <v>3</v>
      </c>
      <c r="B521" s="1" t="s">
        <v>514</v>
      </c>
      <c r="C521" s="3" t="s">
        <v>1155</v>
      </c>
      <c r="D521" s="1">
        <v>7150.494</v>
      </c>
      <c r="E521" s="1" t="s">
        <v>5</v>
      </c>
      <c r="F521" s="32" t="s">
        <v>1089</v>
      </c>
      <c r="G521" s="1" t="s">
        <v>1316</v>
      </c>
      <c r="H521" s="13">
        <v>0</v>
      </c>
      <c r="I521" s="13">
        <v>320</v>
      </c>
      <c r="J521" s="13">
        <v>320</v>
      </c>
      <c r="K521" s="13">
        <v>0</v>
      </c>
      <c r="L521" s="13">
        <v>320</v>
      </c>
    </row>
    <row r="522" spans="1:12" ht="12.75">
      <c r="A522" s="1" t="s">
        <v>3</v>
      </c>
      <c r="B522" s="1" t="s">
        <v>514</v>
      </c>
      <c r="C522" s="3" t="s">
        <v>1156</v>
      </c>
      <c r="D522" s="1">
        <v>7160.102</v>
      </c>
      <c r="E522" s="1" t="s">
        <v>5</v>
      </c>
      <c r="F522" s="32" t="s">
        <v>575</v>
      </c>
      <c r="G522" s="1" t="s">
        <v>9</v>
      </c>
      <c r="H522" s="13">
        <v>0</v>
      </c>
      <c r="I522" s="13">
        <v>6000</v>
      </c>
      <c r="J522" s="13">
        <v>6000</v>
      </c>
      <c r="K522" s="13">
        <v>0</v>
      </c>
      <c r="L522" s="13">
        <v>6000</v>
      </c>
    </row>
    <row r="523" spans="1:12" ht="12.75">
      <c r="A523" s="1" t="s">
        <v>3</v>
      </c>
      <c r="B523" s="1" t="s">
        <v>514</v>
      </c>
      <c r="C523" s="3" t="s">
        <v>1156</v>
      </c>
      <c r="D523" s="1">
        <v>7160.2</v>
      </c>
      <c r="E523" s="1" t="s">
        <v>5</v>
      </c>
      <c r="F523" s="32" t="s">
        <v>576</v>
      </c>
      <c r="G523" s="1" t="s">
        <v>24</v>
      </c>
      <c r="H523" s="13">
        <v>0</v>
      </c>
      <c r="I523" s="13">
        <v>400</v>
      </c>
      <c r="J523" s="13">
        <v>400</v>
      </c>
      <c r="K523" s="13">
        <v>0</v>
      </c>
      <c r="L523" s="13">
        <v>400</v>
      </c>
    </row>
    <row r="524" spans="1:12" ht="12.75">
      <c r="A524" s="1" t="s">
        <v>3</v>
      </c>
      <c r="B524" s="1" t="s">
        <v>514</v>
      </c>
      <c r="C524" s="3" t="s">
        <v>1156</v>
      </c>
      <c r="D524" s="1">
        <v>7160.42</v>
      </c>
      <c r="E524" s="1" t="s">
        <v>5</v>
      </c>
      <c r="F524" s="32" t="s">
        <v>577</v>
      </c>
      <c r="G524" s="1" t="s">
        <v>131</v>
      </c>
      <c r="H524" s="13">
        <v>0</v>
      </c>
      <c r="I524" s="13">
        <v>100</v>
      </c>
      <c r="J524" s="13">
        <v>100</v>
      </c>
      <c r="K524" s="13">
        <v>0</v>
      </c>
      <c r="L524" s="13">
        <v>100</v>
      </c>
    </row>
    <row r="525" spans="1:12" ht="12.75">
      <c r="A525" s="1" t="s">
        <v>3</v>
      </c>
      <c r="B525" s="1" t="s">
        <v>514</v>
      </c>
      <c r="C525" s="3" t="s">
        <v>1156</v>
      </c>
      <c r="D525" s="1">
        <v>7160.425</v>
      </c>
      <c r="E525" s="1" t="s">
        <v>5</v>
      </c>
      <c r="F525" s="32" t="s">
        <v>578</v>
      </c>
      <c r="G525" s="1" t="s">
        <v>64</v>
      </c>
      <c r="H525" s="13">
        <v>0</v>
      </c>
      <c r="I525" s="13">
        <v>100</v>
      </c>
      <c r="J525" s="13">
        <v>100</v>
      </c>
      <c r="K525" s="13">
        <v>0</v>
      </c>
      <c r="L525" s="13">
        <v>100</v>
      </c>
    </row>
    <row r="526" spans="1:12" ht="12.75">
      <c r="A526" s="1" t="s">
        <v>3</v>
      </c>
      <c r="B526" s="1" t="s">
        <v>514</v>
      </c>
      <c r="C526" s="3" t="s">
        <v>1156</v>
      </c>
      <c r="D526" s="1">
        <v>7160.464</v>
      </c>
      <c r="E526" s="1" t="s">
        <v>5</v>
      </c>
      <c r="F526" s="32" t="s">
        <v>579</v>
      </c>
      <c r="G526" s="1" t="s">
        <v>181</v>
      </c>
      <c r="H526" s="13">
        <v>0</v>
      </c>
      <c r="I526" s="13">
        <v>200</v>
      </c>
      <c r="J526" s="13">
        <v>200</v>
      </c>
      <c r="K526" s="13">
        <v>0</v>
      </c>
      <c r="L526" s="13">
        <v>200</v>
      </c>
    </row>
    <row r="527" spans="1:12" ht="12.75">
      <c r="A527" s="1" t="s">
        <v>3</v>
      </c>
      <c r="B527" s="1" t="s">
        <v>514</v>
      </c>
      <c r="C527" s="3" t="s">
        <v>1156</v>
      </c>
      <c r="D527" s="1">
        <v>7160.465</v>
      </c>
      <c r="E527" s="1" t="s">
        <v>5</v>
      </c>
      <c r="F527" s="32" t="s">
        <v>580</v>
      </c>
      <c r="G527" s="1" t="s">
        <v>41</v>
      </c>
      <c r="H527" s="13">
        <v>0</v>
      </c>
      <c r="I527" s="13">
        <v>200</v>
      </c>
      <c r="J527" s="13">
        <v>200</v>
      </c>
      <c r="K527" s="13">
        <v>0</v>
      </c>
      <c r="L527" s="13">
        <v>200</v>
      </c>
    </row>
    <row r="528" spans="1:12" ht="12.75">
      <c r="A528" s="1" t="s">
        <v>3</v>
      </c>
      <c r="B528" s="1" t="s">
        <v>514</v>
      </c>
      <c r="C528" s="3" t="s">
        <v>1156</v>
      </c>
      <c r="D528" s="1">
        <v>7160.48</v>
      </c>
      <c r="E528" s="1" t="s">
        <v>5</v>
      </c>
      <c r="F528" s="32" t="s">
        <v>581</v>
      </c>
      <c r="G528" s="1" t="s">
        <v>43</v>
      </c>
      <c r="H528" s="13">
        <v>0</v>
      </c>
      <c r="I528" s="13">
        <v>100</v>
      </c>
      <c r="J528" s="13">
        <v>100</v>
      </c>
      <c r="K528" s="13">
        <v>0</v>
      </c>
      <c r="L528" s="13">
        <v>100</v>
      </c>
    </row>
    <row r="529" spans="1:12" ht="12.75">
      <c r="A529" s="1" t="s">
        <v>3</v>
      </c>
      <c r="B529" s="1" t="s">
        <v>514</v>
      </c>
      <c r="C529" s="3" t="s">
        <v>1156</v>
      </c>
      <c r="D529" s="1">
        <v>7160.481</v>
      </c>
      <c r="E529" s="1" t="s">
        <v>5</v>
      </c>
      <c r="F529" s="32" t="s">
        <v>582</v>
      </c>
      <c r="G529" s="1" t="s">
        <v>45</v>
      </c>
      <c r="H529" s="13">
        <v>0</v>
      </c>
      <c r="I529" s="13">
        <v>200</v>
      </c>
      <c r="J529" s="13">
        <v>200</v>
      </c>
      <c r="K529" s="13">
        <v>0</v>
      </c>
      <c r="L529" s="13">
        <v>200</v>
      </c>
    </row>
    <row r="530" spans="1:12" ht="12.75">
      <c r="A530" s="1" t="s">
        <v>3</v>
      </c>
      <c r="B530" s="1" t="s">
        <v>514</v>
      </c>
      <c r="C530" s="3" t="s">
        <v>1156</v>
      </c>
      <c r="D530" s="1">
        <v>7160.482</v>
      </c>
      <c r="E530" s="1" t="s">
        <v>5</v>
      </c>
      <c r="F530" s="32" t="s">
        <v>583</v>
      </c>
      <c r="G530" s="1" t="s">
        <v>584</v>
      </c>
      <c r="H530" s="13">
        <v>0</v>
      </c>
      <c r="I530" s="13">
        <v>800</v>
      </c>
      <c r="J530" s="13">
        <v>800</v>
      </c>
      <c r="K530" s="13">
        <v>0</v>
      </c>
      <c r="L530" s="13">
        <v>800</v>
      </c>
    </row>
    <row r="531" spans="1:12" ht="12.75">
      <c r="A531" s="1" t="s">
        <v>3</v>
      </c>
      <c r="B531" s="1" t="s">
        <v>514</v>
      </c>
      <c r="C531" s="3" t="s">
        <v>1156</v>
      </c>
      <c r="D531" s="1">
        <v>7160.488</v>
      </c>
      <c r="E531" s="1" t="s">
        <v>5</v>
      </c>
      <c r="F531" s="32" t="s">
        <v>585</v>
      </c>
      <c r="G531" s="1" t="s">
        <v>153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</row>
    <row r="532" spans="1:12" ht="12.75">
      <c r="A532" s="1" t="s">
        <v>3</v>
      </c>
      <c r="B532" s="1" t="s">
        <v>514</v>
      </c>
      <c r="C532" s="3" t="s">
        <v>1156</v>
      </c>
      <c r="D532" s="1">
        <v>7160.49</v>
      </c>
      <c r="E532" s="1" t="s">
        <v>5</v>
      </c>
      <c r="F532" s="32" t="s">
        <v>586</v>
      </c>
      <c r="G532" s="1" t="s">
        <v>13</v>
      </c>
      <c r="H532" s="13">
        <v>0</v>
      </c>
      <c r="I532" s="13">
        <v>100</v>
      </c>
      <c r="J532" s="13">
        <v>100</v>
      </c>
      <c r="K532" s="13">
        <v>0</v>
      </c>
      <c r="L532" s="13">
        <v>100</v>
      </c>
    </row>
    <row r="533" spans="1:12" ht="12.75">
      <c r="A533" s="1" t="s">
        <v>3</v>
      </c>
      <c r="B533" s="1" t="s">
        <v>514</v>
      </c>
      <c r="C533" s="3" t="s">
        <v>1156</v>
      </c>
      <c r="D533" s="1">
        <v>7160.492</v>
      </c>
      <c r="E533" s="1" t="s">
        <v>5</v>
      </c>
      <c r="F533" s="32" t="s">
        <v>587</v>
      </c>
      <c r="G533" s="1" t="s">
        <v>158</v>
      </c>
      <c r="H533" s="13">
        <v>0</v>
      </c>
      <c r="I533" s="13">
        <v>300</v>
      </c>
      <c r="J533" s="13">
        <v>300</v>
      </c>
      <c r="K533" s="13">
        <v>0</v>
      </c>
      <c r="L533" s="13">
        <v>300</v>
      </c>
    </row>
    <row r="534" spans="3:12" ht="12.75">
      <c r="C534" s="3"/>
      <c r="F534" s="32" t="s">
        <v>1832</v>
      </c>
      <c r="G534" s="1" t="s">
        <v>266</v>
      </c>
      <c r="H534" s="13">
        <v>0</v>
      </c>
      <c r="I534" s="13">
        <v>0</v>
      </c>
      <c r="J534" s="13">
        <v>0</v>
      </c>
      <c r="K534" s="13">
        <v>1000</v>
      </c>
      <c r="L534" s="13">
        <v>1000</v>
      </c>
    </row>
    <row r="535" spans="3:12" ht="12.75">
      <c r="C535" s="3"/>
      <c r="F535" s="32" t="s">
        <v>1833</v>
      </c>
      <c r="G535" s="1" t="s">
        <v>87</v>
      </c>
      <c r="H535" s="13">
        <v>0</v>
      </c>
      <c r="I535" s="13">
        <v>0</v>
      </c>
      <c r="J535" s="13">
        <v>0</v>
      </c>
      <c r="K535" s="13">
        <v>5000</v>
      </c>
      <c r="L535" s="13">
        <v>5000</v>
      </c>
    </row>
    <row r="536" spans="5:12" ht="12.75">
      <c r="E536" s="10"/>
      <c r="G536" s="11" t="s">
        <v>1745</v>
      </c>
      <c r="H536" s="12">
        <v>169101</v>
      </c>
      <c r="I536" s="12">
        <v>399008</v>
      </c>
      <c r="J536" s="12">
        <v>568109</v>
      </c>
      <c r="K536" s="12">
        <v>69250</v>
      </c>
      <c r="L536" s="12">
        <v>637359</v>
      </c>
    </row>
    <row r="537" spans="1:12" s="9" customFormat="1" ht="15">
      <c r="A537"/>
      <c r="B537"/>
      <c r="C537" s="5"/>
      <c r="D537" s="6"/>
      <c r="F537" s="31" t="s">
        <v>1157</v>
      </c>
      <c r="G537" s="7"/>
      <c r="H537" s="8"/>
      <c r="I537" s="8"/>
      <c r="J537" s="14"/>
      <c r="K537" s="8"/>
      <c r="L537" s="8"/>
    </row>
    <row r="538" spans="1:12" ht="12.75">
      <c r="A538" s="1" t="s">
        <v>3</v>
      </c>
      <c r="B538" s="1" t="s">
        <v>514</v>
      </c>
      <c r="C538" s="3" t="s">
        <v>1157</v>
      </c>
      <c r="D538" s="1">
        <v>7410.1</v>
      </c>
      <c r="E538" s="1" t="s">
        <v>284</v>
      </c>
      <c r="F538" s="32" t="s">
        <v>588</v>
      </c>
      <c r="G538" s="1" t="s">
        <v>589</v>
      </c>
      <c r="H538" s="13">
        <v>15450</v>
      </c>
      <c r="I538" s="13">
        <v>0</v>
      </c>
      <c r="J538" s="13">
        <v>15450</v>
      </c>
      <c r="K538" s="13">
        <v>0</v>
      </c>
      <c r="L538" s="13">
        <v>15450</v>
      </c>
    </row>
    <row r="539" spans="3:12" ht="12.75">
      <c r="C539" s="3"/>
      <c r="F539" s="32" t="s">
        <v>1834</v>
      </c>
      <c r="G539" s="1" t="s">
        <v>87</v>
      </c>
      <c r="H539" s="13">
        <v>0</v>
      </c>
      <c r="I539" s="13">
        <v>0</v>
      </c>
      <c r="J539" s="13">
        <v>0</v>
      </c>
      <c r="K539" s="13">
        <v>8000</v>
      </c>
      <c r="L539" s="13">
        <v>8000</v>
      </c>
    </row>
    <row r="540" spans="1:12" ht="12.75">
      <c r="A540" s="1" t="s">
        <v>3</v>
      </c>
      <c r="B540" s="1" t="s">
        <v>514</v>
      </c>
      <c r="C540" s="3" t="s">
        <v>1157</v>
      </c>
      <c r="D540" s="1">
        <v>7410.4</v>
      </c>
      <c r="E540" s="1" t="s">
        <v>284</v>
      </c>
      <c r="F540" s="32" t="s">
        <v>590</v>
      </c>
      <c r="G540" s="1" t="s">
        <v>591</v>
      </c>
      <c r="H540" s="13">
        <v>21512</v>
      </c>
      <c r="I540" s="13">
        <v>0</v>
      </c>
      <c r="J540" s="13">
        <v>21512</v>
      </c>
      <c r="K540" s="13">
        <v>0</v>
      </c>
      <c r="L540" s="13">
        <v>21512</v>
      </c>
    </row>
    <row r="541" spans="1:12" ht="12.75">
      <c r="A541" s="1" t="s">
        <v>3</v>
      </c>
      <c r="B541" s="1" t="s">
        <v>514</v>
      </c>
      <c r="C541" s="3" t="s">
        <v>1158</v>
      </c>
      <c r="D541" s="1">
        <v>7450.101</v>
      </c>
      <c r="E541" s="1" t="s">
        <v>5</v>
      </c>
      <c r="F541" s="32" t="s">
        <v>592</v>
      </c>
      <c r="G541" s="1" t="s">
        <v>1317</v>
      </c>
      <c r="H541" s="13">
        <v>0</v>
      </c>
      <c r="I541" s="13">
        <v>33000</v>
      </c>
      <c r="J541" s="13">
        <v>33000</v>
      </c>
      <c r="K541" s="13">
        <v>0</v>
      </c>
      <c r="L541" s="13">
        <v>33000</v>
      </c>
    </row>
    <row r="542" spans="1:12" ht="12.75">
      <c r="A542" s="1" t="s">
        <v>3</v>
      </c>
      <c r="B542" s="1" t="s">
        <v>514</v>
      </c>
      <c r="C542" s="3" t="s">
        <v>1158</v>
      </c>
      <c r="D542" s="1">
        <v>7450.102</v>
      </c>
      <c r="E542" s="1" t="s">
        <v>5</v>
      </c>
      <c r="F542" s="32" t="s">
        <v>593</v>
      </c>
      <c r="G542" s="1" t="s">
        <v>1318</v>
      </c>
      <c r="H542" s="13">
        <v>0</v>
      </c>
      <c r="I542" s="13">
        <v>21164</v>
      </c>
      <c r="J542" s="13">
        <v>21164</v>
      </c>
      <c r="K542" s="13">
        <v>0</v>
      </c>
      <c r="L542" s="13">
        <v>21164</v>
      </c>
    </row>
    <row r="543" spans="1:12" ht="12.75">
      <c r="A543" s="1" t="s">
        <v>3</v>
      </c>
      <c r="B543" s="1" t="s">
        <v>514</v>
      </c>
      <c r="C543" s="3" t="s">
        <v>1158</v>
      </c>
      <c r="D543" s="1">
        <v>7450.104</v>
      </c>
      <c r="E543" s="1" t="s">
        <v>5</v>
      </c>
      <c r="F543" s="32" t="s">
        <v>594</v>
      </c>
      <c r="G543" s="1" t="s">
        <v>1319</v>
      </c>
      <c r="H543" s="13">
        <v>0</v>
      </c>
      <c r="I543" s="13">
        <v>300</v>
      </c>
      <c r="J543" s="13">
        <v>300</v>
      </c>
      <c r="K543" s="13">
        <v>0</v>
      </c>
      <c r="L543" s="13">
        <v>300</v>
      </c>
    </row>
    <row r="544" spans="1:12" ht="12.75">
      <c r="A544" s="1" t="s">
        <v>3</v>
      </c>
      <c r="B544" s="1" t="s">
        <v>514</v>
      </c>
      <c r="C544" s="3" t="s">
        <v>1158</v>
      </c>
      <c r="D544" s="1">
        <v>7450.109</v>
      </c>
      <c r="E544" s="1" t="s">
        <v>5</v>
      </c>
      <c r="F544" s="32" t="s">
        <v>595</v>
      </c>
      <c r="G544" s="1" t="s">
        <v>1320</v>
      </c>
      <c r="H544" s="13">
        <v>0</v>
      </c>
      <c r="I544" s="13">
        <v>300</v>
      </c>
      <c r="J544" s="13">
        <v>300</v>
      </c>
      <c r="K544" s="13">
        <v>0</v>
      </c>
      <c r="L544" s="13">
        <v>300</v>
      </c>
    </row>
    <row r="545" spans="1:12" ht="12.75">
      <c r="A545" s="1" t="s">
        <v>3</v>
      </c>
      <c r="B545" s="1" t="s">
        <v>514</v>
      </c>
      <c r="C545" s="3" t="s">
        <v>1158</v>
      </c>
      <c r="D545" s="1">
        <v>7450.2</v>
      </c>
      <c r="E545" s="1" t="s">
        <v>5</v>
      </c>
      <c r="F545" s="32" t="s">
        <v>596</v>
      </c>
      <c r="G545" s="1" t="s">
        <v>1321</v>
      </c>
      <c r="H545" s="13">
        <v>0</v>
      </c>
      <c r="I545" s="13">
        <v>779</v>
      </c>
      <c r="J545" s="13">
        <v>779</v>
      </c>
      <c r="K545" s="13">
        <v>0</v>
      </c>
      <c r="L545" s="13">
        <v>779</v>
      </c>
    </row>
    <row r="546" spans="3:12" ht="12.75">
      <c r="C546" s="3"/>
      <c r="F546" s="32" t="s">
        <v>1595</v>
      </c>
      <c r="G546" s="1" t="s">
        <v>87</v>
      </c>
      <c r="H546" s="13">
        <v>0</v>
      </c>
      <c r="I546" s="13">
        <v>0</v>
      </c>
      <c r="J546" s="13">
        <v>0</v>
      </c>
      <c r="K546" s="13">
        <v>4000</v>
      </c>
      <c r="L546" s="13">
        <v>4000</v>
      </c>
    </row>
    <row r="547" spans="1:12" ht="12.75">
      <c r="A547" s="1" t="s">
        <v>3</v>
      </c>
      <c r="B547" s="1" t="s">
        <v>514</v>
      </c>
      <c r="C547" s="3" t="s">
        <v>1158</v>
      </c>
      <c r="D547" s="1">
        <v>7450.421</v>
      </c>
      <c r="E547" s="1" t="s">
        <v>5</v>
      </c>
      <c r="F547" s="32" t="s">
        <v>597</v>
      </c>
      <c r="G547" s="1" t="s">
        <v>1322</v>
      </c>
      <c r="H547" s="13">
        <v>0</v>
      </c>
      <c r="I547" s="13">
        <v>485</v>
      </c>
      <c r="J547" s="13">
        <v>485</v>
      </c>
      <c r="K547" s="13">
        <v>0</v>
      </c>
      <c r="L547" s="13">
        <v>485</v>
      </c>
    </row>
    <row r="548" spans="1:12" ht="12.75">
      <c r="A548" s="1" t="s">
        <v>3</v>
      </c>
      <c r="B548" s="1" t="s">
        <v>514</v>
      </c>
      <c r="C548" s="3" t="s">
        <v>1158</v>
      </c>
      <c r="D548" s="1">
        <v>7450.424</v>
      </c>
      <c r="E548" s="1" t="s">
        <v>5</v>
      </c>
      <c r="F548" s="32" t="s">
        <v>598</v>
      </c>
      <c r="G548" s="1" t="s">
        <v>1323</v>
      </c>
      <c r="H548" s="13">
        <v>0</v>
      </c>
      <c r="I548" s="13">
        <v>875</v>
      </c>
      <c r="J548" s="13">
        <v>875</v>
      </c>
      <c r="K548" s="13">
        <v>0</v>
      </c>
      <c r="L548" s="13">
        <v>875</v>
      </c>
    </row>
    <row r="549" spans="1:12" ht="12.75">
      <c r="A549" s="1" t="s">
        <v>3</v>
      </c>
      <c r="B549" s="1" t="s">
        <v>514</v>
      </c>
      <c r="C549" s="3" t="s">
        <v>1158</v>
      </c>
      <c r="D549" s="1">
        <v>7450.426</v>
      </c>
      <c r="E549" s="1" t="s">
        <v>5</v>
      </c>
      <c r="F549" s="32" t="s">
        <v>599</v>
      </c>
      <c r="G549" s="1" t="s">
        <v>1324</v>
      </c>
      <c r="H549" s="13">
        <v>0</v>
      </c>
      <c r="I549" s="13">
        <v>312</v>
      </c>
      <c r="J549" s="13">
        <v>312</v>
      </c>
      <c r="K549" s="13">
        <v>0</v>
      </c>
      <c r="L549" s="13">
        <v>312</v>
      </c>
    </row>
    <row r="550" spans="1:12" ht="12.75">
      <c r="A550" s="1" t="s">
        <v>3</v>
      </c>
      <c r="B550" s="1" t="s">
        <v>514</v>
      </c>
      <c r="C550" s="3" t="s">
        <v>1158</v>
      </c>
      <c r="D550" s="1">
        <v>7450.43</v>
      </c>
      <c r="E550" s="1" t="s">
        <v>5</v>
      </c>
      <c r="F550" s="32" t="s">
        <v>600</v>
      </c>
      <c r="G550" s="1" t="s">
        <v>1325</v>
      </c>
      <c r="H550" s="13">
        <v>0</v>
      </c>
      <c r="I550" s="13">
        <v>200</v>
      </c>
      <c r="J550" s="13">
        <v>200</v>
      </c>
      <c r="K550" s="13">
        <v>0</v>
      </c>
      <c r="L550" s="13">
        <v>200</v>
      </c>
    </row>
    <row r="551" spans="1:12" ht="12.75">
      <c r="A551" s="1" t="s">
        <v>3</v>
      </c>
      <c r="B551" s="1" t="s">
        <v>514</v>
      </c>
      <c r="C551" s="3" t="s">
        <v>1158</v>
      </c>
      <c r="D551" s="1">
        <v>7450.46</v>
      </c>
      <c r="E551" s="1" t="s">
        <v>5</v>
      </c>
      <c r="F551" s="32" t="s">
        <v>601</v>
      </c>
      <c r="G551" s="1" t="s">
        <v>1326</v>
      </c>
      <c r="H551" s="13">
        <v>0</v>
      </c>
      <c r="I551" s="13">
        <v>210</v>
      </c>
      <c r="J551" s="13">
        <v>210</v>
      </c>
      <c r="K551" s="13">
        <v>0</v>
      </c>
      <c r="L551" s="13">
        <v>210</v>
      </c>
    </row>
    <row r="552" spans="1:12" ht="12.75">
      <c r="A552" s="1" t="s">
        <v>3</v>
      </c>
      <c r="B552" s="1" t="s">
        <v>514</v>
      </c>
      <c r="C552" s="3" t="s">
        <v>1158</v>
      </c>
      <c r="D552" s="1">
        <v>7450.461</v>
      </c>
      <c r="E552" s="1" t="s">
        <v>5</v>
      </c>
      <c r="F552" s="32" t="s">
        <v>602</v>
      </c>
      <c r="G552" s="1" t="s">
        <v>1327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</row>
    <row r="553" spans="1:12" ht="12.75">
      <c r="A553" s="1" t="s">
        <v>3</v>
      </c>
      <c r="B553" s="1" t="s">
        <v>514</v>
      </c>
      <c r="C553" s="3" t="s">
        <v>1158</v>
      </c>
      <c r="D553" s="1">
        <v>7450.462</v>
      </c>
      <c r="E553" s="1" t="s">
        <v>5</v>
      </c>
      <c r="F553" s="32" t="s">
        <v>603</v>
      </c>
      <c r="G553" s="1" t="s">
        <v>1328</v>
      </c>
      <c r="H553" s="13">
        <v>0</v>
      </c>
      <c r="I553" s="13">
        <v>850</v>
      </c>
      <c r="J553" s="13">
        <v>850</v>
      </c>
      <c r="K553" s="13">
        <v>0</v>
      </c>
      <c r="L553" s="13">
        <v>850</v>
      </c>
    </row>
    <row r="554" spans="1:12" ht="12.75">
      <c r="A554" s="1" t="s">
        <v>3</v>
      </c>
      <c r="B554" s="1" t="s">
        <v>514</v>
      </c>
      <c r="C554" s="3" t="s">
        <v>1158</v>
      </c>
      <c r="D554" s="1">
        <v>7450.463</v>
      </c>
      <c r="E554" s="1" t="s">
        <v>5</v>
      </c>
      <c r="F554" s="32" t="s">
        <v>604</v>
      </c>
      <c r="G554" s="1" t="s">
        <v>1329</v>
      </c>
      <c r="H554" s="13">
        <v>0</v>
      </c>
      <c r="I554" s="13">
        <v>400</v>
      </c>
      <c r="J554" s="13">
        <v>400</v>
      </c>
      <c r="K554" s="13">
        <v>0</v>
      </c>
      <c r="L554" s="13">
        <v>400</v>
      </c>
    </row>
    <row r="555" spans="1:12" ht="12.75">
      <c r="A555" s="1" t="s">
        <v>3</v>
      </c>
      <c r="B555" s="1" t="s">
        <v>514</v>
      </c>
      <c r="C555" s="3" t="s">
        <v>1158</v>
      </c>
      <c r="D555" s="1">
        <v>7450.465</v>
      </c>
      <c r="E555" s="1" t="s">
        <v>5</v>
      </c>
      <c r="F555" s="32" t="s">
        <v>605</v>
      </c>
      <c r="G555" s="1" t="s">
        <v>1330</v>
      </c>
      <c r="H555" s="13">
        <v>0</v>
      </c>
      <c r="I555" s="13">
        <v>375</v>
      </c>
      <c r="J555" s="13">
        <v>375</v>
      </c>
      <c r="K555" s="13">
        <v>0</v>
      </c>
      <c r="L555" s="13">
        <v>375</v>
      </c>
    </row>
    <row r="556" spans="1:12" ht="12.75">
      <c r="A556" s="1" t="s">
        <v>3</v>
      </c>
      <c r="B556" s="1" t="s">
        <v>514</v>
      </c>
      <c r="C556" s="3" t="s">
        <v>1158</v>
      </c>
      <c r="D556" s="1">
        <v>7450.47</v>
      </c>
      <c r="E556" s="1" t="s">
        <v>5</v>
      </c>
      <c r="F556" s="32" t="s">
        <v>606</v>
      </c>
      <c r="G556" s="1" t="s">
        <v>1331</v>
      </c>
      <c r="H556" s="13">
        <v>0</v>
      </c>
      <c r="I556" s="13">
        <v>240</v>
      </c>
      <c r="J556" s="13">
        <v>240</v>
      </c>
      <c r="K556" s="13">
        <v>0</v>
      </c>
      <c r="L556" s="13">
        <v>240</v>
      </c>
    </row>
    <row r="557" spans="1:12" ht="12.75">
      <c r="A557" s="1" t="s">
        <v>3</v>
      </c>
      <c r="B557" s="1" t="s">
        <v>514</v>
      </c>
      <c r="C557" s="3" t="s">
        <v>1158</v>
      </c>
      <c r="D557" s="1">
        <v>7450.48</v>
      </c>
      <c r="E557" s="1" t="s">
        <v>5</v>
      </c>
      <c r="F557" s="32" t="s">
        <v>607</v>
      </c>
      <c r="G557" s="1" t="s">
        <v>1332</v>
      </c>
      <c r="H557" s="13">
        <v>0</v>
      </c>
      <c r="I557" s="13">
        <v>1075</v>
      </c>
      <c r="J557" s="13">
        <v>1075</v>
      </c>
      <c r="K557" s="13">
        <v>0</v>
      </c>
      <c r="L557" s="13">
        <v>1075</v>
      </c>
    </row>
    <row r="558" spans="1:12" ht="12.75">
      <c r="A558" s="1" t="s">
        <v>3</v>
      </c>
      <c r="B558" s="1" t="s">
        <v>514</v>
      </c>
      <c r="C558" s="3" t="s">
        <v>1158</v>
      </c>
      <c r="D558" s="1">
        <v>7450.481</v>
      </c>
      <c r="E558" s="1" t="s">
        <v>5</v>
      </c>
      <c r="F558" s="32" t="s">
        <v>608</v>
      </c>
      <c r="G558" s="1" t="s">
        <v>1333</v>
      </c>
      <c r="H558" s="13">
        <v>0</v>
      </c>
      <c r="I558" s="13">
        <v>850</v>
      </c>
      <c r="J558" s="13">
        <v>850</v>
      </c>
      <c r="K558" s="13">
        <v>0</v>
      </c>
      <c r="L558" s="13">
        <v>850</v>
      </c>
    </row>
    <row r="559" spans="1:12" ht="12.75">
      <c r="A559" s="1" t="s">
        <v>3</v>
      </c>
      <c r="B559" s="1" t="s">
        <v>514</v>
      </c>
      <c r="C559" s="3" t="s">
        <v>1158</v>
      </c>
      <c r="D559" s="1">
        <v>7450.484</v>
      </c>
      <c r="E559" s="1" t="s">
        <v>5</v>
      </c>
      <c r="F559" s="32" t="s">
        <v>609</v>
      </c>
      <c r="G559" s="1" t="s">
        <v>1334</v>
      </c>
      <c r="H559" s="13">
        <v>0</v>
      </c>
      <c r="I559" s="13">
        <v>736</v>
      </c>
      <c r="J559" s="13">
        <v>736</v>
      </c>
      <c r="K559" s="13">
        <v>0</v>
      </c>
      <c r="L559" s="13">
        <v>736</v>
      </c>
    </row>
    <row r="560" spans="1:12" ht="12.75">
      <c r="A560" s="1" t="s">
        <v>3</v>
      </c>
      <c r="B560" s="1" t="s">
        <v>514</v>
      </c>
      <c r="C560" s="3" t="s">
        <v>1158</v>
      </c>
      <c r="D560" s="1">
        <v>7450.49</v>
      </c>
      <c r="E560" s="1" t="s">
        <v>5</v>
      </c>
      <c r="F560" s="32" t="s">
        <v>610</v>
      </c>
      <c r="G560" s="1" t="s">
        <v>1335</v>
      </c>
      <c r="H560" s="13">
        <v>0</v>
      </c>
      <c r="I560" s="13">
        <v>550</v>
      </c>
      <c r="J560" s="13">
        <v>550</v>
      </c>
      <c r="K560" s="13">
        <v>0</v>
      </c>
      <c r="L560" s="13">
        <v>550</v>
      </c>
    </row>
    <row r="561" spans="1:12" ht="12.75">
      <c r="A561" s="1" t="s">
        <v>3</v>
      </c>
      <c r="B561" s="1" t="s">
        <v>514</v>
      </c>
      <c r="C561" s="3" t="s">
        <v>1157</v>
      </c>
      <c r="D561" s="1">
        <v>7510.1</v>
      </c>
      <c r="E561" s="1" t="s">
        <v>5</v>
      </c>
      <c r="F561" s="32" t="s">
        <v>611</v>
      </c>
      <c r="G561" s="1" t="s">
        <v>1336</v>
      </c>
      <c r="H561" s="13">
        <v>800</v>
      </c>
      <c r="I561" s="13">
        <v>0</v>
      </c>
      <c r="J561" s="13">
        <v>800</v>
      </c>
      <c r="K561" s="13">
        <v>300</v>
      </c>
      <c r="L561" s="13">
        <v>1100</v>
      </c>
    </row>
    <row r="562" spans="1:12" ht="12.75">
      <c r="A562" s="1" t="s">
        <v>3</v>
      </c>
      <c r="B562" s="1" t="s">
        <v>514</v>
      </c>
      <c r="C562" s="3" t="s">
        <v>1157</v>
      </c>
      <c r="D562" s="1">
        <v>7510.4</v>
      </c>
      <c r="E562" s="1" t="s">
        <v>5</v>
      </c>
      <c r="F562" s="32" t="s">
        <v>612</v>
      </c>
      <c r="G562" s="1" t="s">
        <v>1337</v>
      </c>
      <c r="H562" s="13">
        <v>200</v>
      </c>
      <c r="I562" s="13">
        <v>0</v>
      </c>
      <c r="J562" s="13">
        <v>200</v>
      </c>
      <c r="K562" s="13">
        <v>150</v>
      </c>
      <c r="L562" s="13">
        <v>350</v>
      </c>
    </row>
    <row r="563" spans="3:12" ht="12.75">
      <c r="C563" s="3"/>
      <c r="F563" s="32" t="s">
        <v>1835</v>
      </c>
      <c r="G563" s="1" t="s">
        <v>266</v>
      </c>
      <c r="H563" s="13">
        <v>0</v>
      </c>
      <c r="I563" s="13">
        <v>0</v>
      </c>
      <c r="J563" s="13">
        <v>0</v>
      </c>
      <c r="K563" s="13">
        <v>1000</v>
      </c>
      <c r="L563" s="13">
        <v>1000</v>
      </c>
    </row>
    <row r="564" spans="3:12" ht="12.75">
      <c r="C564" s="3"/>
      <c r="F564" s="32" t="s">
        <v>1836</v>
      </c>
      <c r="G564" s="1" t="s">
        <v>24</v>
      </c>
      <c r="H564" s="13">
        <v>0</v>
      </c>
      <c r="I564" s="13">
        <v>0</v>
      </c>
      <c r="J564" s="13">
        <v>0</v>
      </c>
      <c r="K564" s="13">
        <v>2000</v>
      </c>
      <c r="L564" s="13">
        <v>2000</v>
      </c>
    </row>
    <row r="565" spans="1:12" ht="12.75">
      <c r="A565" s="1" t="s">
        <v>3</v>
      </c>
      <c r="B565" s="1" t="s">
        <v>514</v>
      </c>
      <c r="C565" s="3" t="s">
        <v>1159</v>
      </c>
      <c r="D565" s="1">
        <v>7550.4</v>
      </c>
      <c r="E565" s="1" t="s">
        <v>5</v>
      </c>
      <c r="F565" s="32" t="s">
        <v>613</v>
      </c>
      <c r="G565" s="1" t="s">
        <v>614</v>
      </c>
      <c r="H565" s="13">
        <v>1300</v>
      </c>
      <c r="I565" s="13">
        <v>1000</v>
      </c>
      <c r="J565" s="13">
        <v>2300</v>
      </c>
      <c r="K565" s="13">
        <v>500</v>
      </c>
      <c r="L565" s="13">
        <v>2800</v>
      </c>
    </row>
    <row r="566" spans="1:12" ht="12.75">
      <c r="A566" s="1" t="s">
        <v>3</v>
      </c>
      <c r="B566" s="1" t="s">
        <v>514</v>
      </c>
      <c r="C566" s="3" t="s">
        <v>1159</v>
      </c>
      <c r="D566" s="1">
        <v>7550.401</v>
      </c>
      <c r="E566" s="1" t="s">
        <v>5</v>
      </c>
      <c r="F566" s="32" t="s">
        <v>615</v>
      </c>
      <c r="G566" s="1" t="s">
        <v>1338</v>
      </c>
      <c r="H566" s="13">
        <v>0</v>
      </c>
      <c r="I566" s="13">
        <v>2000</v>
      </c>
      <c r="J566" s="13">
        <v>2000</v>
      </c>
      <c r="K566" s="13">
        <v>0</v>
      </c>
      <c r="L566" s="13">
        <v>2000</v>
      </c>
    </row>
    <row r="567" spans="1:12" ht="12.75">
      <c r="A567" s="1" t="s">
        <v>3</v>
      </c>
      <c r="B567" s="1" t="s">
        <v>514</v>
      </c>
      <c r="C567" s="3" t="s">
        <v>1159</v>
      </c>
      <c r="D567" s="1">
        <v>7550.427</v>
      </c>
      <c r="E567" s="1" t="s">
        <v>5</v>
      </c>
      <c r="F567" s="32" t="s">
        <v>1090</v>
      </c>
      <c r="G567" s="1" t="s">
        <v>1339</v>
      </c>
      <c r="H567" s="13">
        <v>0</v>
      </c>
      <c r="I567" s="13">
        <v>400</v>
      </c>
      <c r="J567" s="13">
        <v>400</v>
      </c>
      <c r="K567" s="13">
        <v>0</v>
      </c>
      <c r="L567" s="13">
        <v>400</v>
      </c>
    </row>
    <row r="568" spans="1:12" ht="12.75">
      <c r="A568" s="1" t="s">
        <v>3</v>
      </c>
      <c r="B568" s="1" t="s">
        <v>514</v>
      </c>
      <c r="C568" s="3" t="s">
        <v>1157</v>
      </c>
      <c r="D568" s="1">
        <v>7550.465</v>
      </c>
      <c r="E568" s="1" t="s">
        <v>5</v>
      </c>
      <c r="F568" s="32" t="s">
        <v>616</v>
      </c>
      <c r="G568" s="1" t="s">
        <v>1340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</row>
    <row r="569" spans="1:12" ht="12.75">
      <c r="A569" s="1" t="s">
        <v>3</v>
      </c>
      <c r="B569" s="1" t="s">
        <v>514</v>
      </c>
      <c r="C569" s="3" t="s">
        <v>1157</v>
      </c>
      <c r="D569" s="1">
        <v>7620.1</v>
      </c>
      <c r="E569" s="1" t="s">
        <v>5</v>
      </c>
      <c r="F569" s="32" t="s">
        <v>617</v>
      </c>
      <c r="G569" s="1" t="s">
        <v>618</v>
      </c>
      <c r="H569" s="13">
        <v>1840</v>
      </c>
      <c r="I569" s="13">
        <v>0</v>
      </c>
      <c r="J569" s="13">
        <v>1840</v>
      </c>
      <c r="K569" s="13">
        <v>0</v>
      </c>
      <c r="L569" s="13">
        <v>1840</v>
      </c>
    </row>
    <row r="570" spans="3:12" ht="12.75">
      <c r="C570" s="3"/>
      <c r="F570" s="32" t="s">
        <v>1837</v>
      </c>
      <c r="G570" s="1" t="s">
        <v>87</v>
      </c>
      <c r="H570" s="13">
        <v>0</v>
      </c>
      <c r="I570" s="13">
        <v>0</v>
      </c>
      <c r="J570" s="13">
        <v>0</v>
      </c>
      <c r="K570" s="13">
        <v>4300</v>
      </c>
      <c r="L570" s="13">
        <v>4300</v>
      </c>
    </row>
    <row r="571" spans="3:12" ht="12.75">
      <c r="C571" s="3"/>
      <c r="F571" s="32" t="s">
        <v>1838</v>
      </c>
      <c r="G571" s="1" t="s">
        <v>1839</v>
      </c>
      <c r="H571" s="13">
        <v>0</v>
      </c>
      <c r="I571" s="13">
        <v>0</v>
      </c>
      <c r="J571" s="13">
        <v>0</v>
      </c>
      <c r="K571" s="13">
        <v>500</v>
      </c>
      <c r="L571" s="13">
        <v>500</v>
      </c>
    </row>
    <row r="572" spans="3:12" ht="12.75">
      <c r="C572" s="3"/>
      <c r="F572" s="32" t="s">
        <v>1840</v>
      </c>
      <c r="G572" s="1" t="s">
        <v>1841</v>
      </c>
      <c r="H572" s="13">
        <v>0</v>
      </c>
      <c r="I572" s="13">
        <v>0</v>
      </c>
      <c r="J572" s="13">
        <v>0</v>
      </c>
      <c r="K572" s="13">
        <v>3300</v>
      </c>
      <c r="L572" s="13">
        <v>3300</v>
      </c>
    </row>
    <row r="573" spans="5:12" ht="12.75">
      <c r="E573" s="10"/>
      <c r="G573" s="11" t="s">
        <v>1746</v>
      </c>
      <c r="H573" s="12">
        <v>41102</v>
      </c>
      <c r="I573" s="12">
        <v>66101</v>
      </c>
      <c r="J573" s="12">
        <v>107203</v>
      </c>
      <c r="K573" s="12">
        <v>24050</v>
      </c>
      <c r="L573" s="12">
        <v>131253</v>
      </c>
    </row>
    <row r="574" spans="1:12" s="9" customFormat="1" ht="15">
      <c r="A574"/>
      <c r="B574"/>
      <c r="C574" s="5"/>
      <c r="D574" s="6"/>
      <c r="F574" s="31" t="s">
        <v>1160</v>
      </c>
      <c r="G574" s="7"/>
      <c r="H574" s="8"/>
      <c r="I574" s="8"/>
      <c r="J574" s="14"/>
      <c r="K574" s="8"/>
      <c r="L574" s="8"/>
    </row>
    <row r="575" spans="1:12" s="64" customFormat="1" ht="15">
      <c r="A575" s="61"/>
      <c r="B575" s="61"/>
      <c r="C575" s="62"/>
      <c r="D575" s="63"/>
      <c r="F575" s="65" t="s">
        <v>1842</v>
      </c>
      <c r="G575" s="1" t="s">
        <v>266</v>
      </c>
      <c r="H575" s="13">
        <v>0</v>
      </c>
      <c r="I575" s="13">
        <v>0</v>
      </c>
      <c r="J575" s="13">
        <v>0</v>
      </c>
      <c r="K575" s="13">
        <v>3000</v>
      </c>
      <c r="L575" s="13">
        <v>3000</v>
      </c>
    </row>
    <row r="576" spans="1:12" ht="12.75">
      <c r="A576" s="1" t="s">
        <v>3</v>
      </c>
      <c r="B576" s="1" t="s">
        <v>619</v>
      </c>
      <c r="C576" s="3" t="s">
        <v>1160</v>
      </c>
      <c r="D576" s="1">
        <v>8010.1</v>
      </c>
      <c r="E576" s="1" t="s">
        <v>284</v>
      </c>
      <c r="F576" s="32" t="s">
        <v>620</v>
      </c>
      <c r="G576" s="1" t="s">
        <v>1341</v>
      </c>
      <c r="H576" s="13">
        <v>42960</v>
      </c>
      <c r="I576" s="13">
        <v>0</v>
      </c>
      <c r="J576" s="13">
        <v>42960</v>
      </c>
      <c r="K576" s="13">
        <v>0</v>
      </c>
      <c r="L576" s="13">
        <v>42960</v>
      </c>
    </row>
    <row r="577" spans="3:12" ht="12.75">
      <c r="C577" s="3"/>
      <c r="F577" s="32" t="s">
        <v>1597</v>
      </c>
      <c r="G577" s="1" t="s">
        <v>87</v>
      </c>
      <c r="H577" s="13">
        <v>0</v>
      </c>
      <c r="I577" s="13">
        <v>0</v>
      </c>
      <c r="J577" s="13">
        <v>0</v>
      </c>
      <c r="K577" s="13">
        <v>1000</v>
      </c>
      <c r="L577" s="13">
        <v>1000</v>
      </c>
    </row>
    <row r="578" spans="1:12" ht="12.75">
      <c r="A578" s="1" t="s">
        <v>3</v>
      </c>
      <c r="B578" s="1" t="s">
        <v>619</v>
      </c>
      <c r="C578" s="3" t="s">
        <v>1160</v>
      </c>
      <c r="D578" s="1">
        <v>8010.4</v>
      </c>
      <c r="E578" s="1" t="s">
        <v>284</v>
      </c>
      <c r="F578" s="32" t="s">
        <v>621</v>
      </c>
      <c r="G578" s="1" t="s">
        <v>1342</v>
      </c>
      <c r="H578" s="13">
        <v>8600</v>
      </c>
      <c r="I578" s="13">
        <v>0</v>
      </c>
      <c r="J578" s="13">
        <v>8600</v>
      </c>
      <c r="K578" s="13">
        <v>0</v>
      </c>
      <c r="L578" s="13">
        <v>8600</v>
      </c>
    </row>
    <row r="579" spans="1:13" ht="12.75">
      <c r="A579" s="4" t="s">
        <v>3</v>
      </c>
      <c r="B579" s="4" t="s">
        <v>619</v>
      </c>
      <c r="C579" s="16" t="s">
        <v>1161</v>
      </c>
      <c r="D579" s="4">
        <v>8010.424</v>
      </c>
      <c r="E579" s="4" t="s">
        <v>5</v>
      </c>
      <c r="F579" s="33" t="s">
        <v>622</v>
      </c>
      <c r="G579" s="4" t="s">
        <v>1343</v>
      </c>
      <c r="H579" s="15">
        <v>0</v>
      </c>
      <c r="I579" s="13">
        <v>350</v>
      </c>
      <c r="J579" s="13">
        <v>350</v>
      </c>
      <c r="K579" s="13">
        <v>0</v>
      </c>
      <c r="L579" s="13">
        <v>350</v>
      </c>
      <c r="M579" s="4"/>
    </row>
    <row r="580" spans="1:12" ht="12.75">
      <c r="A580" s="1" t="s">
        <v>3</v>
      </c>
      <c r="B580" s="1" t="s">
        <v>619</v>
      </c>
      <c r="C580" s="16" t="s">
        <v>1161</v>
      </c>
      <c r="D580" s="1">
        <v>8010.46</v>
      </c>
      <c r="E580" s="1" t="s">
        <v>5</v>
      </c>
      <c r="F580" s="32" t="s">
        <v>623</v>
      </c>
      <c r="G580" s="1" t="s">
        <v>1344</v>
      </c>
      <c r="H580" s="13">
        <v>0</v>
      </c>
      <c r="I580" s="13">
        <v>60</v>
      </c>
      <c r="J580" s="13">
        <v>60</v>
      </c>
      <c r="K580" s="13">
        <v>0</v>
      </c>
      <c r="L580" s="13">
        <v>60</v>
      </c>
    </row>
    <row r="581" spans="1:12" ht="12.75">
      <c r="A581" s="1" t="s">
        <v>3</v>
      </c>
      <c r="B581" s="1" t="s">
        <v>619</v>
      </c>
      <c r="C581" s="16" t="s">
        <v>1161</v>
      </c>
      <c r="D581" s="1">
        <v>8010.461</v>
      </c>
      <c r="E581" s="1" t="s">
        <v>5</v>
      </c>
      <c r="F581" s="32" t="s">
        <v>624</v>
      </c>
      <c r="G581" s="1" t="s">
        <v>1345</v>
      </c>
      <c r="H581" s="13">
        <v>0</v>
      </c>
      <c r="I581" s="13">
        <v>125</v>
      </c>
      <c r="J581" s="13">
        <v>125</v>
      </c>
      <c r="K581" s="13">
        <v>0</v>
      </c>
      <c r="L581" s="13">
        <v>125</v>
      </c>
    </row>
    <row r="582" spans="1:12" ht="12.75">
      <c r="A582" s="1" t="s">
        <v>3</v>
      </c>
      <c r="B582" s="1" t="s">
        <v>619</v>
      </c>
      <c r="C582" s="16" t="s">
        <v>1161</v>
      </c>
      <c r="D582" s="1">
        <v>8010.462</v>
      </c>
      <c r="E582" s="1" t="s">
        <v>5</v>
      </c>
      <c r="F582" s="32" t="s">
        <v>625</v>
      </c>
      <c r="G582" s="1" t="s">
        <v>1346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</row>
    <row r="583" spans="1:12" ht="12.75">
      <c r="A583" s="1" t="s">
        <v>3</v>
      </c>
      <c r="B583" s="1" t="s">
        <v>619</v>
      </c>
      <c r="C583" s="16" t="s">
        <v>1161</v>
      </c>
      <c r="D583" s="1">
        <v>8010.49</v>
      </c>
      <c r="E583" s="1" t="s">
        <v>5</v>
      </c>
      <c r="F583" s="32" t="s">
        <v>626</v>
      </c>
      <c r="G583" s="1" t="s">
        <v>1347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</row>
    <row r="584" spans="1:12" ht="12.75">
      <c r="A584" s="1" t="s">
        <v>3</v>
      </c>
      <c r="B584" s="1" t="s">
        <v>619</v>
      </c>
      <c r="C584" s="3" t="s">
        <v>1160</v>
      </c>
      <c r="D584" s="1">
        <v>8010.8</v>
      </c>
      <c r="E584" s="1" t="s">
        <v>284</v>
      </c>
      <c r="F584" s="32" t="s">
        <v>627</v>
      </c>
      <c r="G584" s="1" t="s">
        <v>1348</v>
      </c>
      <c r="H584" s="13">
        <v>3500</v>
      </c>
      <c r="I584" s="13">
        <v>0</v>
      </c>
      <c r="J584" s="13">
        <v>3500</v>
      </c>
      <c r="K584" s="13">
        <v>0</v>
      </c>
      <c r="L584" s="13">
        <v>3500</v>
      </c>
    </row>
    <row r="585" spans="1:12" ht="12.75">
      <c r="A585" s="1" t="s">
        <v>3</v>
      </c>
      <c r="B585" s="1" t="s">
        <v>619</v>
      </c>
      <c r="C585" s="3" t="s">
        <v>1160</v>
      </c>
      <c r="D585" s="1">
        <v>8015.1</v>
      </c>
      <c r="E585" s="1" t="s">
        <v>284</v>
      </c>
      <c r="F585" s="32" t="s">
        <v>628</v>
      </c>
      <c r="G585" s="1" t="s">
        <v>629</v>
      </c>
      <c r="H585" s="13">
        <v>100</v>
      </c>
      <c r="I585" s="13">
        <v>0</v>
      </c>
      <c r="J585" s="13">
        <v>100</v>
      </c>
      <c r="K585" s="13">
        <v>0</v>
      </c>
      <c r="L585" s="13">
        <v>100</v>
      </c>
    </row>
    <row r="586" spans="1:12" ht="12.75">
      <c r="A586" s="1" t="s">
        <v>3</v>
      </c>
      <c r="B586" s="1" t="s">
        <v>619</v>
      </c>
      <c r="C586" s="3" t="s">
        <v>1160</v>
      </c>
      <c r="D586" s="1">
        <v>8020.1</v>
      </c>
      <c r="E586" s="1" t="s">
        <v>284</v>
      </c>
      <c r="F586" s="32" t="s">
        <v>630</v>
      </c>
      <c r="G586" s="1" t="s">
        <v>631</v>
      </c>
      <c r="H586" s="13">
        <v>2500</v>
      </c>
      <c r="I586" s="13">
        <v>0</v>
      </c>
      <c r="J586" s="13">
        <v>2500</v>
      </c>
      <c r="K586" s="13">
        <v>0</v>
      </c>
      <c r="L586" s="13">
        <v>2500</v>
      </c>
    </row>
    <row r="587" spans="3:12" ht="12.75">
      <c r="C587" s="3"/>
      <c r="F587" s="32" t="s">
        <v>1843</v>
      </c>
      <c r="G587" s="1" t="s">
        <v>1844</v>
      </c>
      <c r="H587" s="13">
        <v>0</v>
      </c>
      <c r="I587" s="13">
        <v>0</v>
      </c>
      <c r="J587" s="13">
        <v>0</v>
      </c>
      <c r="K587" s="13">
        <v>1000</v>
      </c>
      <c r="L587" s="13">
        <v>1000</v>
      </c>
    </row>
    <row r="588" spans="3:12" ht="12.75">
      <c r="C588" s="3"/>
      <c r="F588" s="32" t="s">
        <v>1598</v>
      </c>
      <c r="G588" s="1" t="s">
        <v>1845</v>
      </c>
      <c r="H588" s="13">
        <v>0</v>
      </c>
      <c r="I588" s="13">
        <v>0</v>
      </c>
      <c r="J588" s="13">
        <v>0</v>
      </c>
      <c r="K588" s="13">
        <v>4000</v>
      </c>
      <c r="L588" s="13">
        <v>4000</v>
      </c>
    </row>
    <row r="589" spans="1:12" ht="12.75">
      <c r="A589" s="1" t="s">
        <v>3</v>
      </c>
      <c r="B589" s="1" t="s">
        <v>619</v>
      </c>
      <c r="C589" s="16" t="s">
        <v>1162</v>
      </c>
      <c r="D589" s="1">
        <v>8020.424</v>
      </c>
      <c r="E589" s="1" t="s">
        <v>5</v>
      </c>
      <c r="F589" s="32" t="s">
        <v>632</v>
      </c>
      <c r="G589" s="1" t="s">
        <v>1349</v>
      </c>
      <c r="H589" s="13">
        <v>0</v>
      </c>
      <c r="I589" s="13">
        <v>400</v>
      </c>
      <c r="J589" s="13">
        <v>400</v>
      </c>
      <c r="K589" s="13">
        <v>0</v>
      </c>
      <c r="L589" s="13">
        <v>400</v>
      </c>
    </row>
    <row r="590" spans="1:12" ht="12.75">
      <c r="A590" s="1" t="s">
        <v>3</v>
      </c>
      <c r="B590" s="1" t="s">
        <v>619</v>
      </c>
      <c r="C590" s="16" t="s">
        <v>1162</v>
      </c>
      <c r="D590" s="1">
        <v>8020.46</v>
      </c>
      <c r="E590" s="1" t="s">
        <v>5</v>
      </c>
      <c r="F590" s="32" t="s">
        <v>633</v>
      </c>
      <c r="G590" s="1" t="s">
        <v>1350</v>
      </c>
      <c r="H590" s="13">
        <v>0</v>
      </c>
      <c r="I590" s="13">
        <v>60</v>
      </c>
      <c r="J590" s="13">
        <v>60</v>
      </c>
      <c r="K590" s="13">
        <v>0</v>
      </c>
      <c r="L590" s="13">
        <v>60</v>
      </c>
    </row>
    <row r="591" spans="1:12" ht="12.75">
      <c r="A591" s="1" t="s">
        <v>3</v>
      </c>
      <c r="B591" s="1" t="s">
        <v>619</v>
      </c>
      <c r="C591" s="16" t="s">
        <v>1162</v>
      </c>
      <c r="D591" s="1">
        <v>8020.461</v>
      </c>
      <c r="E591" s="1" t="s">
        <v>5</v>
      </c>
      <c r="F591" s="32" t="s">
        <v>634</v>
      </c>
      <c r="G591" s="1" t="s">
        <v>1351</v>
      </c>
      <c r="H591" s="13">
        <v>0</v>
      </c>
      <c r="I591" s="13">
        <v>100</v>
      </c>
      <c r="J591" s="13">
        <v>100</v>
      </c>
      <c r="K591" s="13">
        <v>0</v>
      </c>
      <c r="L591" s="13">
        <v>100</v>
      </c>
    </row>
    <row r="592" spans="1:12" ht="12.75">
      <c r="A592" s="1" t="s">
        <v>3</v>
      </c>
      <c r="B592" s="1" t="s">
        <v>619</v>
      </c>
      <c r="C592" s="16" t="s">
        <v>1162</v>
      </c>
      <c r="D592" s="1">
        <v>8020.49</v>
      </c>
      <c r="E592" s="1" t="s">
        <v>5</v>
      </c>
      <c r="F592" s="32" t="s">
        <v>635</v>
      </c>
      <c r="G592" s="1" t="s">
        <v>1352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</row>
    <row r="593" spans="5:12" ht="12.75">
      <c r="E593" s="10"/>
      <c r="G593" s="11" t="s">
        <v>1747</v>
      </c>
      <c r="H593" s="12">
        <v>57660</v>
      </c>
      <c r="I593" s="12">
        <v>1095</v>
      </c>
      <c r="J593" s="12">
        <v>58755</v>
      </c>
      <c r="K593" s="12">
        <v>9000</v>
      </c>
      <c r="L593" s="12">
        <v>67755</v>
      </c>
    </row>
    <row r="594" spans="1:12" s="9" customFormat="1" ht="15">
      <c r="A594"/>
      <c r="B594"/>
      <c r="C594" s="5"/>
      <c r="D594" s="6"/>
      <c r="F594" s="31" t="s">
        <v>1165</v>
      </c>
      <c r="G594" s="7"/>
      <c r="H594" s="8"/>
      <c r="I594" s="8"/>
      <c r="J594" s="14"/>
      <c r="K594" s="8"/>
      <c r="L594" s="8"/>
    </row>
    <row r="595" spans="1:12" ht="12.75">
      <c r="A595" s="1" t="s">
        <v>3</v>
      </c>
      <c r="B595" s="1" t="s">
        <v>1115</v>
      </c>
      <c r="C595" s="3" t="s">
        <v>1163</v>
      </c>
      <c r="D595" s="1">
        <v>8110.101</v>
      </c>
      <c r="E595" s="1" t="s">
        <v>119</v>
      </c>
      <c r="F595" s="32" t="s">
        <v>636</v>
      </c>
      <c r="G595" s="1" t="s">
        <v>1194</v>
      </c>
      <c r="H595" s="13">
        <v>0</v>
      </c>
      <c r="I595" s="13">
        <v>79250</v>
      </c>
      <c r="J595" s="13">
        <v>79250</v>
      </c>
      <c r="K595" s="13">
        <v>20000</v>
      </c>
      <c r="L595" s="13">
        <v>99250</v>
      </c>
    </row>
    <row r="596" spans="1:12" ht="12.75">
      <c r="A596" s="1" t="s">
        <v>3</v>
      </c>
      <c r="B596" s="1" t="s">
        <v>1115</v>
      </c>
      <c r="C596" s="3" t="s">
        <v>1163</v>
      </c>
      <c r="D596" s="1">
        <v>8110.103</v>
      </c>
      <c r="E596" s="1" t="s">
        <v>119</v>
      </c>
      <c r="F596" s="32" t="s">
        <v>637</v>
      </c>
      <c r="G596" s="1" t="s">
        <v>1195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</row>
    <row r="597" spans="1:12" ht="12.75">
      <c r="A597" s="1" t="s">
        <v>3</v>
      </c>
      <c r="B597" s="1" t="s">
        <v>1115</v>
      </c>
      <c r="C597" s="3" t="s">
        <v>1163</v>
      </c>
      <c r="D597" s="1">
        <v>8110.104</v>
      </c>
      <c r="E597" s="1" t="s">
        <v>119</v>
      </c>
      <c r="F597" s="32" t="s">
        <v>638</v>
      </c>
      <c r="G597" s="1" t="s">
        <v>1196</v>
      </c>
      <c r="H597" s="13">
        <v>0</v>
      </c>
      <c r="I597" s="13">
        <v>941</v>
      </c>
      <c r="J597" s="13">
        <v>941</v>
      </c>
      <c r="K597" s="13">
        <v>0</v>
      </c>
      <c r="L597" s="13">
        <v>941</v>
      </c>
    </row>
    <row r="598" spans="1:12" ht="12.75">
      <c r="A598" s="1" t="s">
        <v>3</v>
      </c>
      <c r="B598" s="1" t="s">
        <v>1115</v>
      </c>
      <c r="C598" s="3" t="s">
        <v>1163</v>
      </c>
      <c r="D598" s="1">
        <v>8110.109</v>
      </c>
      <c r="E598" s="1" t="s">
        <v>119</v>
      </c>
      <c r="F598" s="32" t="s">
        <v>639</v>
      </c>
      <c r="G598" s="1" t="s">
        <v>1197</v>
      </c>
      <c r="H598" s="13">
        <v>0</v>
      </c>
      <c r="I598" s="13">
        <v>500</v>
      </c>
      <c r="J598" s="13">
        <v>500</v>
      </c>
      <c r="K598" s="13">
        <v>0</v>
      </c>
      <c r="L598" s="13">
        <v>500</v>
      </c>
    </row>
    <row r="599" spans="1:12" ht="12.75">
      <c r="A599" s="1" t="s">
        <v>3</v>
      </c>
      <c r="B599" s="1" t="s">
        <v>1115</v>
      </c>
      <c r="C599" s="3" t="s">
        <v>1163</v>
      </c>
      <c r="D599" s="1">
        <v>8110.2</v>
      </c>
      <c r="E599" s="1" t="s">
        <v>119</v>
      </c>
      <c r="F599" s="32" t="s">
        <v>640</v>
      </c>
      <c r="G599" s="1" t="s">
        <v>1198</v>
      </c>
      <c r="H599" s="13">
        <v>0</v>
      </c>
      <c r="I599" s="13">
        <v>500</v>
      </c>
      <c r="J599" s="13">
        <v>500</v>
      </c>
      <c r="K599" s="13">
        <v>2000</v>
      </c>
      <c r="L599" s="13">
        <v>2500</v>
      </c>
    </row>
    <row r="600" spans="1:12" ht="12.75">
      <c r="A600" s="1" t="s">
        <v>3</v>
      </c>
      <c r="B600" s="1" t="s">
        <v>1115</v>
      </c>
      <c r="C600" s="3" t="s">
        <v>1163</v>
      </c>
      <c r="D600" s="1">
        <v>8110.421</v>
      </c>
      <c r="E600" s="1" t="s">
        <v>119</v>
      </c>
      <c r="F600" s="32" t="s">
        <v>641</v>
      </c>
      <c r="G600" s="1" t="s">
        <v>1353</v>
      </c>
      <c r="H600" s="13">
        <v>0</v>
      </c>
      <c r="I600" s="13">
        <v>2200</v>
      </c>
      <c r="J600" s="13">
        <v>2200</v>
      </c>
      <c r="K600" s="13">
        <v>0</v>
      </c>
      <c r="L600" s="13">
        <v>2200</v>
      </c>
    </row>
    <row r="601" spans="1:12" ht="12.75">
      <c r="A601" s="1" t="s">
        <v>3</v>
      </c>
      <c r="B601" s="1" t="s">
        <v>1115</v>
      </c>
      <c r="C601" s="3" t="s">
        <v>1163</v>
      </c>
      <c r="D601" s="1">
        <v>8110.425</v>
      </c>
      <c r="E601" s="1" t="s">
        <v>119</v>
      </c>
      <c r="F601" s="32" t="s">
        <v>642</v>
      </c>
      <c r="G601" s="1" t="s">
        <v>1354</v>
      </c>
      <c r="H601" s="13">
        <v>0</v>
      </c>
      <c r="I601" s="13">
        <v>135</v>
      </c>
      <c r="J601" s="13">
        <v>135</v>
      </c>
      <c r="K601" s="13">
        <v>0</v>
      </c>
      <c r="L601" s="13">
        <v>135</v>
      </c>
    </row>
    <row r="602" spans="1:12" ht="12.75">
      <c r="A602" s="1" t="s">
        <v>3</v>
      </c>
      <c r="B602" s="1" t="s">
        <v>1115</v>
      </c>
      <c r="C602" s="3" t="s">
        <v>1163</v>
      </c>
      <c r="D602" s="1">
        <v>8110.455</v>
      </c>
      <c r="E602" s="1" t="s">
        <v>119</v>
      </c>
      <c r="F602" s="32" t="s">
        <v>643</v>
      </c>
      <c r="G602" s="1" t="s">
        <v>1355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</row>
    <row r="603" spans="1:12" ht="12.75">
      <c r="A603" s="1" t="s">
        <v>3</v>
      </c>
      <c r="B603" s="1" t="s">
        <v>1115</v>
      </c>
      <c r="C603" s="3" t="s">
        <v>1163</v>
      </c>
      <c r="D603" s="1">
        <v>8110.48</v>
      </c>
      <c r="E603" s="1" t="s">
        <v>119</v>
      </c>
      <c r="F603" s="32" t="s">
        <v>1114</v>
      </c>
      <c r="G603" s="1" t="s">
        <v>1206</v>
      </c>
      <c r="H603" s="13">
        <v>0</v>
      </c>
      <c r="I603" s="13">
        <v>600</v>
      </c>
      <c r="J603" s="13">
        <v>600</v>
      </c>
      <c r="K603" s="13">
        <v>0</v>
      </c>
      <c r="L603" s="13">
        <v>600</v>
      </c>
    </row>
    <row r="604" spans="1:12" ht="12.75">
      <c r="A604" s="1" t="s">
        <v>3</v>
      </c>
      <c r="B604" s="1" t="s">
        <v>1115</v>
      </c>
      <c r="C604" s="3" t="s">
        <v>1163</v>
      </c>
      <c r="D604" s="1">
        <v>8110.49</v>
      </c>
      <c r="E604" s="1" t="s">
        <v>119</v>
      </c>
      <c r="F604" s="32" t="s">
        <v>644</v>
      </c>
      <c r="G604" s="1" t="s">
        <v>1208</v>
      </c>
      <c r="H604" s="13">
        <v>0</v>
      </c>
      <c r="I604" s="13">
        <v>750</v>
      </c>
      <c r="J604" s="13">
        <v>750</v>
      </c>
      <c r="K604" s="13">
        <v>0</v>
      </c>
      <c r="L604" s="13">
        <v>750</v>
      </c>
    </row>
    <row r="605" spans="1:12" ht="12.75">
      <c r="A605" s="1" t="s">
        <v>3</v>
      </c>
      <c r="B605" s="1" t="s">
        <v>619</v>
      </c>
      <c r="C605" s="3" t="s">
        <v>1164</v>
      </c>
      <c r="D605" s="1">
        <v>8120.101</v>
      </c>
      <c r="E605" s="1" t="s">
        <v>119</v>
      </c>
      <c r="F605" s="32" t="s">
        <v>645</v>
      </c>
      <c r="G605" s="1" t="s">
        <v>1356</v>
      </c>
      <c r="H605" s="13">
        <v>0</v>
      </c>
      <c r="I605" s="13">
        <v>91990</v>
      </c>
      <c r="J605" s="13">
        <v>91990</v>
      </c>
      <c r="K605" s="13">
        <v>20000</v>
      </c>
      <c r="L605" s="13">
        <v>111990</v>
      </c>
    </row>
    <row r="606" spans="1:12" ht="12.75">
      <c r="A606" s="1" t="s">
        <v>3</v>
      </c>
      <c r="B606" s="1" t="s">
        <v>619</v>
      </c>
      <c r="C606" s="3" t="s">
        <v>1164</v>
      </c>
      <c r="D606" s="1">
        <v>8120.103</v>
      </c>
      <c r="E606" s="1" t="s">
        <v>119</v>
      </c>
      <c r="F606" s="32" t="s">
        <v>646</v>
      </c>
      <c r="G606" s="1" t="s">
        <v>1357</v>
      </c>
      <c r="H606" s="13">
        <v>0</v>
      </c>
      <c r="I606" s="13">
        <v>1200</v>
      </c>
      <c r="J606" s="13">
        <v>1200</v>
      </c>
      <c r="K606" s="13">
        <v>0</v>
      </c>
      <c r="L606" s="13">
        <v>1200</v>
      </c>
    </row>
    <row r="607" spans="1:12" ht="12.75">
      <c r="A607" s="1" t="s">
        <v>3</v>
      </c>
      <c r="B607" s="1" t="s">
        <v>619</v>
      </c>
      <c r="C607" s="3" t="s">
        <v>1164</v>
      </c>
      <c r="D607" s="1">
        <v>8120.104</v>
      </c>
      <c r="E607" s="1" t="s">
        <v>119</v>
      </c>
      <c r="F607" s="32" t="s">
        <v>647</v>
      </c>
      <c r="G607" s="1" t="s">
        <v>1358</v>
      </c>
      <c r="H607" s="13">
        <v>0</v>
      </c>
      <c r="I607" s="13">
        <v>2200</v>
      </c>
      <c r="J607" s="13">
        <v>2200</v>
      </c>
      <c r="K607" s="13">
        <v>0</v>
      </c>
      <c r="L607" s="13">
        <v>2200</v>
      </c>
    </row>
    <row r="608" spans="1:12" ht="12.75">
      <c r="A608" s="1" t="s">
        <v>3</v>
      </c>
      <c r="B608" s="1" t="s">
        <v>619</v>
      </c>
      <c r="C608" s="3" t="s">
        <v>1164</v>
      </c>
      <c r="D608" s="1">
        <v>8120.109</v>
      </c>
      <c r="E608" s="1" t="s">
        <v>119</v>
      </c>
      <c r="F608" s="32" t="s">
        <v>648</v>
      </c>
      <c r="G608" s="1" t="s">
        <v>1359</v>
      </c>
      <c r="H608" s="13">
        <v>0</v>
      </c>
      <c r="I608" s="13">
        <v>425</v>
      </c>
      <c r="J608" s="13">
        <v>425</v>
      </c>
      <c r="K608" s="13">
        <v>0</v>
      </c>
      <c r="L608" s="13">
        <v>425</v>
      </c>
    </row>
    <row r="609" spans="1:12" ht="12.75">
      <c r="A609" s="1" t="s">
        <v>3</v>
      </c>
      <c r="B609" s="1" t="s">
        <v>619</v>
      </c>
      <c r="C609" s="3" t="s">
        <v>1164</v>
      </c>
      <c r="D609" s="1">
        <v>8120.2</v>
      </c>
      <c r="E609" s="1" t="s">
        <v>119</v>
      </c>
      <c r="F609" s="32" t="s">
        <v>649</v>
      </c>
      <c r="G609" s="1" t="s">
        <v>1360</v>
      </c>
      <c r="H609" s="13">
        <v>0</v>
      </c>
      <c r="I609" s="13">
        <v>9050</v>
      </c>
      <c r="J609" s="13">
        <v>9050</v>
      </c>
      <c r="K609" s="13">
        <v>0</v>
      </c>
      <c r="L609" s="13">
        <v>9050</v>
      </c>
    </row>
    <row r="610" spans="3:12" ht="12.75">
      <c r="C610" s="3"/>
      <c r="F610" s="32" t="s">
        <v>1607</v>
      </c>
      <c r="G610" s="1" t="s">
        <v>87</v>
      </c>
      <c r="H610" s="13">
        <v>0</v>
      </c>
      <c r="I610" s="13">
        <v>0</v>
      </c>
      <c r="J610" s="13">
        <v>0</v>
      </c>
      <c r="K610" s="13">
        <v>1000</v>
      </c>
      <c r="L610" s="13">
        <v>1000</v>
      </c>
    </row>
    <row r="611" spans="1:12" ht="12.75">
      <c r="A611" s="1" t="s">
        <v>3</v>
      </c>
      <c r="B611" s="1" t="s">
        <v>619</v>
      </c>
      <c r="C611" s="3" t="s">
        <v>1164</v>
      </c>
      <c r="D611" s="1">
        <v>8120.42</v>
      </c>
      <c r="E611" s="1" t="s">
        <v>119</v>
      </c>
      <c r="F611" s="32" t="s">
        <v>650</v>
      </c>
      <c r="G611" s="1" t="s">
        <v>1361</v>
      </c>
      <c r="H611" s="13">
        <v>0</v>
      </c>
      <c r="I611" s="13">
        <v>50</v>
      </c>
      <c r="J611" s="13">
        <v>50</v>
      </c>
      <c r="K611" s="13">
        <v>0</v>
      </c>
      <c r="L611" s="13">
        <v>50</v>
      </c>
    </row>
    <row r="612" spans="1:12" ht="12.75">
      <c r="A612" s="1" t="s">
        <v>3</v>
      </c>
      <c r="B612" s="1" t="s">
        <v>619</v>
      </c>
      <c r="C612" s="3" t="s">
        <v>1164</v>
      </c>
      <c r="D612" s="1">
        <v>8120.425</v>
      </c>
      <c r="E612" s="1" t="s">
        <v>119</v>
      </c>
      <c r="F612" s="32" t="s">
        <v>651</v>
      </c>
      <c r="G612" s="1" t="s">
        <v>1362</v>
      </c>
      <c r="H612" s="13">
        <v>0</v>
      </c>
      <c r="I612" s="13">
        <v>925</v>
      </c>
      <c r="J612" s="13">
        <v>925</v>
      </c>
      <c r="K612" s="13">
        <v>0</v>
      </c>
      <c r="L612" s="13">
        <v>925</v>
      </c>
    </row>
    <row r="613" spans="1:12" ht="12.75">
      <c r="A613" s="1" t="s">
        <v>3</v>
      </c>
      <c r="B613" s="1" t="s">
        <v>619</v>
      </c>
      <c r="C613" s="3" t="s">
        <v>1164</v>
      </c>
      <c r="D613" s="1">
        <v>8120.427</v>
      </c>
      <c r="E613" s="1" t="s">
        <v>119</v>
      </c>
      <c r="F613" s="32" t="s">
        <v>652</v>
      </c>
      <c r="G613" s="1" t="s">
        <v>1363</v>
      </c>
      <c r="H613" s="13">
        <v>0</v>
      </c>
      <c r="I613" s="13">
        <v>8000</v>
      </c>
      <c r="J613" s="13">
        <v>8000</v>
      </c>
      <c r="K613" s="13">
        <v>0</v>
      </c>
      <c r="L613" s="13">
        <v>8000</v>
      </c>
    </row>
    <row r="614" spans="1:12" ht="12.75">
      <c r="A614" s="1" t="s">
        <v>3</v>
      </c>
      <c r="B614" s="1" t="s">
        <v>619</v>
      </c>
      <c r="C614" s="3" t="s">
        <v>1164</v>
      </c>
      <c r="D614" s="1">
        <v>8120.463</v>
      </c>
      <c r="E614" s="1" t="s">
        <v>119</v>
      </c>
      <c r="F614" s="32" t="s">
        <v>653</v>
      </c>
      <c r="G614" s="1" t="s">
        <v>1364</v>
      </c>
      <c r="H614" s="13">
        <v>0</v>
      </c>
      <c r="I614" s="13">
        <v>100</v>
      </c>
      <c r="J614" s="13">
        <v>100</v>
      </c>
      <c r="K614" s="13">
        <v>0</v>
      </c>
      <c r="L614" s="13">
        <v>100</v>
      </c>
    </row>
    <row r="615" spans="1:12" ht="12.75">
      <c r="A615" s="1" t="s">
        <v>3</v>
      </c>
      <c r="B615" s="1" t="s">
        <v>619</v>
      </c>
      <c r="C615" s="3" t="s">
        <v>1164</v>
      </c>
      <c r="D615" s="1">
        <v>8120.464</v>
      </c>
      <c r="E615" s="1" t="s">
        <v>119</v>
      </c>
      <c r="F615" s="32" t="s">
        <v>654</v>
      </c>
      <c r="G615" s="1" t="s">
        <v>1365</v>
      </c>
      <c r="H615" s="13">
        <v>0</v>
      </c>
      <c r="I615" s="13">
        <v>6000</v>
      </c>
      <c r="J615" s="13">
        <v>6000</v>
      </c>
      <c r="K615" s="13">
        <v>0</v>
      </c>
      <c r="L615" s="13">
        <v>6000</v>
      </c>
    </row>
    <row r="616" spans="1:12" ht="12.75">
      <c r="A616" s="1" t="s">
        <v>3</v>
      </c>
      <c r="B616" s="1" t="s">
        <v>619</v>
      </c>
      <c r="C616" s="3" t="s">
        <v>1164</v>
      </c>
      <c r="D616" s="1">
        <v>8120.465</v>
      </c>
      <c r="E616" s="1" t="s">
        <v>119</v>
      </c>
      <c r="F616" s="32" t="s">
        <v>655</v>
      </c>
      <c r="G616" s="1" t="s">
        <v>1366</v>
      </c>
      <c r="H616" s="13">
        <v>0</v>
      </c>
      <c r="I616" s="13">
        <v>2750</v>
      </c>
      <c r="J616" s="13">
        <v>2750</v>
      </c>
      <c r="K616" s="13">
        <v>0</v>
      </c>
      <c r="L616" s="13">
        <v>2750</v>
      </c>
    </row>
    <row r="617" spans="1:12" ht="12.75">
      <c r="A617" s="1" t="s">
        <v>3</v>
      </c>
      <c r="B617" s="1" t="s">
        <v>619</v>
      </c>
      <c r="C617" s="3" t="s">
        <v>1164</v>
      </c>
      <c r="D617" s="1">
        <v>8120.466</v>
      </c>
      <c r="E617" s="1" t="s">
        <v>119</v>
      </c>
      <c r="F617" s="32" t="s">
        <v>656</v>
      </c>
      <c r="G617" s="1" t="s">
        <v>1367</v>
      </c>
      <c r="H617" s="13">
        <v>0</v>
      </c>
      <c r="I617" s="13">
        <v>15000</v>
      </c>
      <c r="J617" s="13">
        <v>15000</v>
      </c>
      <c r="K617" s="13">
        <v>0</v>
      </c>
      <c r="L617" s="13">
        <v>15000</v>
      </c>
    </row>
    <row r="618" spans="1:12" ht="12.75">
      <c r="A618" s="1" t="s">
        <v>3</v>
      </c>
      <c r="B618" s="1" t="s">
        <v>619</v>
      </c>
      <c r="C618" s="3" t="s">
        <v>1164</v>
      </c>
      <c r="D618" s="1">
        <v>8120.467</v>
      </c>
      <c r="E618" s="1" t="s">
        <v>119</v>
      </c>
      <c r="F618" s="32" t="s">
        <v>657</v>
      </c>
      <c r="G618" s="1" t="s">
        <v>1368</v>
      </c>
      <c r="H618" s="13">
        <v>0</v>
      </c>
      <c r="I618" s="13">
        <v>3000</v>
      </c>
      <c r="J618" s="13">
        <v>3000</v>
      </c>
      <c r="K618" s="13">
        <v>0</v>
      </c>
      <c r="L618" s="13">
        <v>3000</v>
      </c>
    </row>
    <row r="619" spans="1:12" ht="12.75">
      <c r="A619" s="1" t="s">
        <v>3</v>
      </c>
      <c r="B619" s="1" t="s">
        <v>619</v>
      </c>
      <c r="C619" s="3" t="s">
        <v>1164</v>
      </c>
      <c r="D619" s="1">
        <v>8120.48</v>
      </c>
      <c r="E619" s="1" t="s">
        <v>119</v>
      </c>
      <c r="F619" s="32" t="s">
        <v>658</v>
      </c>
      <c r="G619" s="1" t="s">
        <v>1369</v>
      </c>
      <c r="H619" s="13">
        <v>0</v>
      </c>
      <c r="I619" s="13">
        <v>160</v>
      </c>
      <c r="J619" s="13">
        <v>160</v>
      </c>
      <c r="K619" s="13">
        <v>0</v>
      </c>
      <c r="L619" s="13">
        <v>160</v>
      </c>
    </row>
    <row r="620" spans="1:12" ht="12.75">
      <c r="A620" s="1" t="s">
        <v>3</v>
      </c>
      <c r="B620" s="1" t="s">
        <v>619</v>
      </c>
      <c r="C620" s="3" t="s">
        <v>1164</v>
      </c>
      <c r="D620" s="1">
        <v>8120.481</v>
      </c>
      <c r="E620" s="1" t="s">
        <v>119</v>
      </c>
      <c r="F620" s="32" t="s">
        <v>659</v>
      </c>
      <c r="G620" s="1" t="s">
        <v>1370</v>
      </c>
      <c r="H620" s="13">
        <v>0</v>
      </c>
      <c r="I620" s="13">
        <v>250</v>
      </c>
      <c r="J620" s="13">
        <v>250</v>
      </c>
      <c r="K620" s="13">
        <v>0</v>
      </c>
      <c r="L620" s="13">
        <v>250</v>
      </c>
    </row>
    <row r="621" spans="1:12" ht="12.75">
      <c r="A621" s="1" t="s">
        <v>3</v>
      </c>
      <c r="B621" s="1" t="s">
        <v>619</v>
      </c>
      <c r="C621" s="3" t="s">
        <v>1164</v>
      </c>
      <c r="D621" s="1">
        <v>8120.483</v>
      </c>
      <c r="E621" s="1" t="s">
        <v>119</v>
      </c>
      <c r="F621" s="32" t="s">
        <v>660</v>
      </c>
      <c r="G621" s="1" t="s">
        <v>1371</v>
      </c>
      <c r="H621" s="13">
        <v>0</v>
      </c>
      <c r="I621" s="13">
        <v>750</v>
      </c>
      <c r="J621" s="13">
        <v>750</v>
      </c>
      <c r="K621" s="13">
        <v>0</v>
      </c>
      <c r="L621" s="13">
        <v>750</v>
      </c>
    </row>
    <row r="622" spans="1:12" ht="12.75">
      <c r="A622" s="1" t="s">
        <v>3</v>
      </c>
      <c r="B622" s="1" t="s">
        <v>619</v>
      </c>
      <c r="C622" s="3" t="s">
        <v>1164</v>
      </c>
      <c r="D622" s="1">
        <v>8120.488</v>
      </c>
      <c r="E622" s="1" t="s">
        <v>119</v>
      </c>
      <c r="F622" s="32" t="s">
        <v>661</v>
      </c>
      <c r="G622" s="1" t="s">
        <v>1372</v>
      </c>
      <c r="H622" s="13">
        <v>0</v>
      </c>
      <c r="I622" s="13">
        <v>500</v>
      </c>
      <c r="J622" s="13">
        <v>500</v>
      </c>
      <c r="K622" s="13">
        <v>0</v>
      </c>
      <c r="L622" s="13">
        <v>500</v>
      </c>
    </row>
    <row r="623" spans="1:12" ht="12.75">
      <c r="A623" s="1" t="s">
        <v>3</v>
      </c>
      <c r="B623" s="1" t="s">
        <v>619</v>
      </c>
      <c r="C623" s="3" t="s">
        <v>1164</v>
      </c>
      <c r="D623" s="1">
        <v>8120.491</v>
      </c>
      <c r="E623" s="1" t="s">
        <v>119</v>
      </c>
      <c r="F623" s="32" t="s">
        <v>662</v>
      </c>
      <c r="G623" s="1" t="s">
        <v>1373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</row>
    <row r="624" spans="1:12" ht="12.75">
      <c r="A624" s="1" t="s">
        <v>3</v>
      </c>
      <c r="B624" s="1" t="s">
        <v>619</v>
      </c>
      <c r="C624" s="3" t="s">
        <v>1164</v>
      </c>
      <c r="D624" s="1">
        <v>8120.492</v>
      </c>
      <c r="E624" s="1" t="s">
        <v>119</v>
      </c>
      <c r="F624" s="32" t="s">
        <v>663</v>
      </c>
      <c r="G624" s="1" t="s">
        <v>1374</v>
      </c>
      <c r="H624" s="13">
        <v>0</v>
      </c>
      <c r="I624" s="13">
        <v>10335</v>
      </c>
      <c r="J624" s="13">
        <v>10335</v>
      </c>
      <c r="K624" s="13">
        <v>0</v>
      </c>
      <c r="L624" s="13">
        <v>10335</v>
      </c>
    </row>
    <row r="625" spans="1:12" ht="12.75">
      <c r="A625" s="1" t="s">
        <v>3</v>
      </c>
      <c r="B625" s="1" t="s">
        <v>619</v>
      </c>
      <c r="C625" s="3" t="s">
        <v>1165</v>
      </c>
      <c r="D625" s="1">
        <v>8130.1</v>
      </c>
      <c r="E625" s="1" t="s">
        <v>664</v>
      </c>
      <c r="F625" s="32" t="s">
        <v>665</v>
      </c>
      <c r="G625" s="1" t="s">
        <v>1375</v>
      </c>
      <c r="H625" s="13">
        <v>27400</v>
      </c>
      <c r="I625" s="13">
        <v>0</v>
      </c>
      <c r="J625" s="13">
        <v>27400</v>
      </c>
      <c r="K625" s="13">
        <v>0</v>
      </c>
      <c r="L625" s="13">
        <v>27400</v>
      </c>
    </row>
    <row r="626" spans="1:12" ht="12.75">
      <c r="A626" s="1" t="s">
        <v>3</v>
      </c>
      <c r="B626" s="1" t="s">
        <v>619</v>
      </c>
      <c r="C626" s="3" t="s">
        <v>1166</v>
      </c>
      <c r="D626" s="1">
        <v>8130.101</v>
      </c>
      <c r="E626" s="1" t="s">
        <v>119</v>
      </c>
      <c r="F626" s="32" t="s">
        <v>666</v>
      </c>
      <c r="G626" s="1" t="s">
        <v>1376</v>
      </c>
      <c r="H626" s="13">
        <v>0</v>
      </c>
      <c r="I626" s="13">
        <v>158050</v>
      </c>
      <c r="J626" s="13">
        <v>158050</v>
      </c>
      <c r="K626" s="13">
        <v>25000</v>
      </c>
      <c r="L626" s="13">
        <v>183050</v>
      </c>
    </row>
    <row r="627" spans="1:12" ht="12.75">
      <c r="A627" s="1" t="s">
        <v>3</v>
      </c>
      <c r="B627" s="1" t="s">
        <v>619</v>
      </c>
      <c r="C627" s="3" t="s">
        <v>1166</v>
      </c>
      <c r="D627" s="1">
        <v>8130.103</v>
      </c>
      <c r="E627" s="1" t="s">
        <v>119</v>
      </c>
      <c r="F627" s="32" t="s">
        <v>667</v>
      </c>
      <c r="G627" s="1" t="s">
        <v>1377</v>
      </c>
      <c r="H627" s="13">
        <v>0</v>
      </c>
      <c r="I627" s="13">
        <v>10000</v>
      </c>
      <c r="J627" s="13">
        <v>10000</v>
      </c>
      <c r="K627" s="13">
        <v>0</v>
      </c>
      <c r="L627" s="13">
        <v>10000</v>
      </c>
    </row>
    <row r="628" spans="1:12" ht="12.75">
      <c r="A628" s="1" t="s">
        <v>3</v>
      </c>
      <c r="B628" s="1" t="s">
        <v>619</v>
      </c>
      <c r="C628" s="3" t="s">
        <v>1166</v>
      </c>
      <c r="D628" s="1">
        <v>8130.104</v>
      </c>
      <c r="E628" s="1" t="s">
        <v>119</v>
      </c>
      <c r="F628" s="32" t="s">
        <v>668</v>
      </c>
      <c r="G628" s="1" t="s">
        <v>1378</v>
      </c>
      <c r="H628" s="13">
        <v>0</v>
      </c>
      <c r="I628" s="13">
        <v>3600</v>
      </c>
      <c r="J628" s="13">
        <v>3600</v>
      </c>
      <c r="K628" s="13">
        <v>0</v>
      </c>
      <c r="L628" s="13">
        <v>3600</v>
      </c>
    </row>
    <row r="629" spans="1:12" ht="12.75">
      <c r="A629" s="1" t="s">
        <v>3</v>
      </c>
      <c r="B629" s="1" t="s">
        <v>619</v>
      </c>
      <c r="C629" s="3" t="s">
        <v>1166</v>
      </c>
      <c r="D629" s="1">
        <v>8130.109</v>
      </c>
      <c r="E629" s="1" t="s">
        <v>119</v>
      </c>
      <c r="F629" s="32" t="s">
        <v>669</v>
      </c>
      <c r="G629" s="1" t="s">
        <v>1379</v>
      </c>
      <c r="H629" s="13">
        <v>0</v>
      </c>
      <c r="I629" s="13">
        <v>300</v>
      </c>
      <c r="J629" s="13">
        <v>300</v>
      </c>
      <c r="K629" s="13">
        <v>0</v>
      </c>
      <c r="L629" s="13">
        <v>300</v>
      </c>
    </row>
    <row r="630" spans="1:12" ht="12.75">
      <c r="A630" s="1" t="s">
        <v>3</v>
      </c>
      <c r="B630" s="1" t="s">
        <v>619</v>
      </c>
      <c r="C630" s="3" t="s">
        <v>1166</v>
      </c>
      <c r="D630" s="1">
        <v>8130.2</v>
      </c>
      <c r="E630" s="1" t="s">
        <v>119</v>
      </c>
      <c r="F630" s="32" t="s">
        <v>670</v>
      </c>
      <c r="G630" s="1" t="s">
        <v>1380</v>
      </c>
      <c r="H630" s="13">
        <v>0</v>
      </c>
      <c r="I630" s="13">
        <v>7000</v>
      </c>
      <c r="J630" s="13">
        <v>7000</v>
      </c>
      <c r="K630" s="13">
        <v>5000</v>
      </c>
      <c r="L630" s="13">
        <v>12000</v>
      </c>
    </row>
    <row r="631" spans="1:12" ht="12.75">
      <c r="A631" s="1" t="s">
        <v>3</v>
      </c>
      <c r="B631" s="1" t="s">
        <v>619</v>
      </c>
      <c r="C631" s="3" t="s">
        <v>1166</v>
      </c>
      <c r="D631" s="1">
        <v>8130.401</v>
      </c>
      <c r="E631" s="1" t="s">
        <v>119</v>
      </c>
      <c r="F631" s="32" t="s">
        <v>671</v>
      </c>
      <c r="G631" s="1" t="s">
        <v>1381</v>
      </c>
      <c r="H631" s="13">
        <v>0</v>
      </c>
      <c r="I631" s="13">
        <v>7500</v>
      </c>
      <c r="J631" s="13">
        <v>7500</v>
      </c>
      <c r="K631" s="13">
        <v>55000</v>
      </c>
      <c r="L631" s="13">
        <v>62500</v>
      </c>
    </row>
    <row r="632" spans="1:12" ht="12.75">
      <c r="A632" s="1" t="s">
        <v>3</v>
      </c>
      <c r="B632" s="1" t="s">
        <v>619</v>
      </c>
      <c r="C632" s="3" t="s">
        <v>1166</v>
      </c>
      <c r="D632" s="1">
        <v>8130.409</v>
      </c>
      <c r="E632" s="1" t="s">
        <v>119</v>
      </c>
      <c r="F632" s="32" t="s">
        <v>672</v>
      </c>
      <c r="G632" s="1" t="s">
        <v>1382</v>
      </c>
      <c r="H632" s="13">
        <v>0</v>
      </c>
      <c r="I632" s="13">
        <v>150000</v>
      </c>
      <c r="J632" s="13">
        <v>150000</v>
      </c>
      <c r="K632" s="13">
        <v>0</v>
      </c>
      <c r="L632" s="13">
        <v>150000</v>
      </c>
    </row>
    <row r="633" spans="1:12" ht="12.75">
      <c r="A633" s="1" t="s">
        <v>3</v>
      </c>
      <c r="B633" s="1" t="s">
        <v>619</v>
      </c>
      <c r="C633" s="3" t="s">
        <v>1166</v>
      </c>
      <c r="D633" s="1">
        <v>8130.41</v>
      </c>
      <c r="E633" s="1" t="s">
        <v>119</v>
      </c>
      <c r="F633" s="32" t="s">
        <v>673</v>
      </c>
      <c r="G633" s="1" t="s">
        <v>1383</v>
      </c>
      <c r="H633" s="13">
        <v>0</v>
      </c>
      <c r="I633" s="13">
        <v>3600</v>
      </c>
      <c r="J633" s="13">
        <v>3600</v>
      </c>
      <c r="K633" s="13">
        <v>0</v>
      </c>
      <c r="L633" s="13">
        <v>3600</v>
      </c>
    </row>
    <row r="634" spans="1:12" ht="12.75">
      <c r="A634" s="1" t="s">
        <v>3</v>
      </c>
      <c r="B634" s="1" t="s">
        <v>619</v>
      </c>
      <c r="C634" s="3" t="s">
        <v>1166</v>
      </c>
      <c r="D634" s="1">
        <v>8130.413</v>
      </c>
      <c r="E634" s="1" t="s">
        <v>119</v>
      </c>
      <c r="F634" s="32" t="s">
        <v>674</v>
      </c>
      <c r="G634" s="1" t="s">
        <v>1384</v>
      </c>
      <c r="H634" s="13">
        <v>0</v>
      </c>
      <c r="I634" s="13">
        <v>3500</v>
      </c>
      <c r="J634" s="13">
        <v>3500</v>
      </c>
      <c r="K634" s="13">
        <v>0</v>
      </c>
      <c r="L634" s="13">
        <v>3500</v>
      </c>
    </row>
    <row r="635" spans="1:12" ht="12.75">
      <c r="A635" s="1" t="s">
        <v>3</v>
      </c>
      <c r="B635" s="1" t="s">
        <v>619</v>
      </c>
      <c r="C635" s="3" t="s">
        <v>1166</v>
      </c>
      <c r="D635" s="1">
        <v>8130.42</v>
      </c>
      <c r="E635" s="1" t="s">
        <v>119</v>
      </c>
      <c r="F635" s="32" t="s">
        <v>675</v>
      </c>
      <c r="G635" s="1" t="s">
        <v>1385</v>
      </c>
      <c r="H635" s="13">
        <v>0</v>
      </c>
      <c r="I635" s="13">
        <v>600</v>
      </c>
      <c r="J635" s="13">
        <v>600</v>
      </c>
      <c r="K635" s="13">
        <v>0</v>
      </c>
      <c r="L635" s="13">
        <v>600</v>
      </c>
    </row>
    <row r="636" spans="1:12" ht="12.75">
      <c r="A636" s="1" t="s">
        <v>3</v>
      </c>
      <c r="B636" s="1" t="s">
        <v>619</v>
      </c>
      <c r="C636" s="3" t="s">
        <v>1166</v>
      </c>
      <c r="D636" s="1">
        <v>8130.421</v>
      </c>
      <c r="E636" s="1" t="s">
        <v>119</v>
      </c>
      <c r="F636" s="32" t="s">
        <v>676</v>
      </c>
      <c r="G636" s="1" t="s">
        <v>1386</v>
      </c>
      <c r="H636" s="13">
        <v>0</v>
      </c>
      <c r="I636" s="13">
        <v>300</v>
      </c>
      <c r="J636" s="13">
        <v>300</v>
      </c>
      <c r="K636" s="13">
        <v>0</v>
      </c>
      <c r="L636" s="13">
        <v>300</v>
      </c>
    </row>
    <row r="637" spans="1:12" ht="12.75">
      <c r="A637" s="1" t="s">
        <v>3</v>
      </c>
      <c r="B637" s="1" t="s">
        <v>619</v>
      </c>
      <c r="C637" s="3" t="s">
        <v>1166</v>
      </c>
      <c r="D637" s="1">
        <v>8130.424</v>
      </c>
      <c r="E637" s="1" t="s">
        <v>119</v>
      </c>
      <c r="F637" s="32" t="s">
        <v>677</v>
      </c>
      <c r="G637" s="1" t="s">
        <v>1387</v>
      </c>
      <c r="H637" s="13">
        <v>0</v>
      </c>
      <c r="I637" s="13">
        <v>200</v>
      </c>
      <c r="J637" s="13">
        <v>200</v>
      </c>
      <c r="K637" s="13">
        <v>0</v>
      </c>
      <c r="L637" s="13">
        <v>200</v>
      </c>
    </row>
    <row r="638" spans="1:12" ht="12.75">
      <c r="A638" s="1" t="s">
        <v>3</v>
      </c>
      <c r="B638" s="1" t="s">
        <v>619</v>
      </c>
      <c r="C638" s="3" t="s">
        <v>1166</v>
      </c>
      <c r="D638" s="1">
        <v>8130.425</v>
      </c>
      <c r="E638" s="1" t="s">
        <v>119</v>
      </c>
      <c r="F638" s="32" t="s">
        <v>678</v>
      </c>
      <c r="G638" s="1" t="s">
        <v>1388</v>
      </c>
      <c r="H638" s="13">
        <v>0</v>
      </c>
      <c r="I638" s="13">
        <v>640</v>
      </c>
      <c r="J638" s="13">
        <v>640</v>
      </c>
      <c r="K638" s="13">
        <v>0</v>
      </c>
      <c r="L638" s="13">
        <v>640</v>
      </c>
    </row>
    <row r="639" spans="1:12" ht="12.75">
      <c r="A639" s="1" t="s">
        <v>3</v>
      </c>
      <c r="B639" s="1" t="s">
        <v>619</v>
      </c>
      <c r="C639" s="3" t="s">
        <v>1166</v>
      </c>
      <c r="D639" s="1">
        <v>8130.426</v>
      </c>
      <c r="E639" s="1" t="s">
        <v>119</v>
      </c>
      <c r="F639" s="32" t="s">
        <v>679</v>
      </c>
      <c r="G639" s="1" t="s">
        <v>1389</v>
      </c>
      <c r="H639" s="13">
        <v>0</v>
      </c>
      <c r="I639" s="13">
        <v>825</v>
      </c>
      <c r="J639" s="13">
        <v>825</v>
      </c>
      <c r="K639" s="13">
        <v>0</v>
      </c>
      <c r="L639" s="13">
        <v>825</v>
      </c>
    </row>
    <row r="640" spans="1:12" ht="12.75">
      <c r="A640" s="1" t="s">
        <v>3</v>
      </c>
      <c r="B640" s="1" t="s">
        <v>619</v>
      </c>
      <c r="C640" s="3" t="s">
        <v>1166</v>
      </c>
      <c r="D640" s="1">
        <v>8130.427</v>
      </c>
      <c r="E640" s="1" t="s">
        <v>119</v>
      </c>
      <c r="F640" s="32" t="s">
        <v>680</v>
      </c>
      <c r="G640" s="1" t="s">
        <v>1390</v>
      </c>
      <c r="H640" s="13">
        <v>0</v>
      </c>
      <c r="I640" s="13">
        <v>110000</v>
      </c>
      <c r="J640" s="13">
        <v>110000</v>
      </c>
      <c r="K640" s="13">
        <v>0</v>
      </c>
      <c r="L640" s="13">
        <v>110000</v>
      </c>
    </row>
    <row r="641" spans="1:12" ht="12.75">
      <c r="A641" s="1" t="s">
        <v>3</v>
      </c>
      <c r="B641" s="1" t="s">
        <v>619</v>
      </c>
      <c r="C641" s="3" t="s">
        <v>1166</v>
      </c>
      <c r="D641" s="1">
        <v>8130.428</v>
      </c>
      <c r="E641" s="1" t="s">
        <v>119</v>
      </c>
      <c r="F641" s="32" t="s">
        <v>681</v>
      </c>
      <c r="G641" s="1" t="s">
        <v>1391</v>
      </c>
      <c r="H641" s="13">
        <v>0</v>
      </c>
      <c r="I641" s="13">
        <v>8000</v>
      </c>
      <c r="J641" s="13">
        <v>8000</v>
      </c>
      <c r="K641" s="13">
        <v>0</v>
      </c>
      <c r="L641" s="13">
        <v>8000</v>
      </c>
    </row>
    <row r="642" spans="1:12" ht="12.75">
      <c r="A642" s="1" t="s">
        <v>3</v>
      </c>
      <c r="B642" s="1" t="s">
        <v>619</v>
      </c>
      <c r="C642" s="3" t="s">
        <v>1166</v>
      </c>
      <c r="D642" s="1">
        <v>8130.429</v>
      </c>
      <c r="E642" s="1" t="s">
        <v>119</v>
      </c>
      <c r="F642" s="32" t="s">
        <v>682</v>
      </c>
      <c r="G642" s="1" t="s">
        <v>1392</v>
      </c>
      <c r="H642" s="13">
        <v>0</v>
      </c>
      <c r="I642" s="13">
        <v>3000</v>
      </c>
      <c r="J642" s="13">
        <v>3000</v>
      </c>
      <c r="K642" s="13">
        <v>0</v>
      </c>
      <c r="L642" s="13">
        <v>3000</v>
      </c>
    </row>
    <row r="643" spans="1:12" ht="12.75">
      <c r="A643" s="1" t="s">
        <v>3</v>
      </c>
      <c r="B643" s="1" t="s">
        <v>619</v>
      </c>
      <c r="C643" s="3" t="s">
        <v>1166</v>
      </c>
      <c r="D643" s="1">
        <v>8130.437</v>
      </c>
      <c r="E643" s="1" t="s">
        <v>119</v>
      </c>
      <c r="F643" s="32" t="s">
        <v>683</v>
      </c>
      <c r="G643" s="1" t="s">
        <v>1393</v>
      </c>
      <c r="H643" s="13">
        <v>0</v>
      </c>
      <c r="I643" s="13">
        <v>29000</v>
      </c>
      <c r="J643" s="13">
        <v>29000</v>
      </c>
      <c r="K643" s="13">
        <v>0</v>
      </c>
      <c r="L643" s="13">
        <v>29000</v>
      </c>
    </row>
    <row r="644" spans="1:12" ht="12.75">
      <c r="A644" s="1" t="s">
        <v>3</v>
      </c>
      <c r="B644" s="1" t="s">
        <v>619</v>
      </c>
      <c r="C644" s="3" t="s">
        <v>1166</v>
      </c>
      <c r="D644" s="1">
        <v>8130.454</v>
      </c>
      <c r="E644" s="1" t="s">
        <v>119</v>
      </c>
      <c r="F644" s="32" t="s">
        <v>684</v>
      </c>
      <c r="G644" s="1" t="s">
        <v>1394</v>
      </c>
      <c r="H644" s="13">
        <v>0</v>
      </c>
      <c r="I644" s="13">
        <v>200</v>
      </c>
      <c r="J644" s="13">
        <v>200</v>
      </c>
      <c r="K644" s="13">
        <v>0</v>
      </c>
      <c r="L644" s="13">
        <v>200</v>
      </c>
    </row>
    <row r="645" spans="1:12" ht="12.75">
      <c r="A645" s="1" t="s">
        <v>3</v>
      </c>
      <c r="B645" s="1" t="s">
        <v>619</v>
      </c>
      <c r="C645" s="3" t="s">
        <v>1166</v>
      </c>
      <c r="D645" s="1">
        <v>8130.455</v>
      </c>
      <c r="E645" s="1" t="s">
        <v>119</v>
      </c>
      <c r="F645" s="32" t="s">
        <v>685</v>
      </c>
      <c r="G645" s="1" t="s">
        <v>1395</v>
      </c>
      <c r="H645" s="13">
        <v>0</v>
      </c>
      <c r="I645" s="13">
        <v>600</v>
      </c>
      <c r="J645" s="13">
        <v>600</v>
      </c>
      <c r="K645" s="13">
        <v>0</v>
      </c>
      <c r="L645" s="13">
        <v>600</v>
      </c>
    </row>
    <row r="646" spans="1:12" ht="12.75">
      <c r="A646" s="1" t="s">
        <v>3</v>
      </c>
      <c r="B646" s="1" t="s">
        <v>619</v>
      </c>
      <c r="C646" s="3" t="s">
        <v>1166</v>
      </c>
      <c r="D646" s="1">
        <v>8130.46</v>
      </c>
      <c r="E646" s="1" t="s">
        <v>119</v>
      </c>
      <c r="F646" s="32" t="s">
        <v>686</v>
      </c>
      <c r="G646" s="1" t="s">
        <v>1396</v>
      </c>
      <c r="H646" s="13">
        <v>0</v>
      </c>
      <c r="I646" s="13">
        <v>150</v>
      </c>
      <c r="J646" s="13">
        <v>150</v>
      </c>
      <c r="K646" s="13">
        <v>0</v>
      </c>
      <c r="L646" s="13">
        <v>150</v>
      </c>
    </row>
    <row r="647" spans="1:12" ht="12.75">
      <c r="A647" s="1" t="s">
        <v>3</v>
      </c>
      <c r="B647" s="1" t="s">
        <v>619</v>
      </c>
      <c r="C647" s="3" t="s">
        <v>1166</v>
      </c>
      <c r="D647" s="1">
        <v>8130.461</v>
      </c>
      <c r="E647" s="1" t="s">
        <v>119</v>
      </c>
      <c r="F647" s="32" t="s">
        <v>687</v>
      </c>
      <c r="G647" s="1" t="s">
        <v>1397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</row>
    <row r="648" spans="1:12" ht="12.75">
      <c r="A648" s="1" t="s">
        <v>3</v>
      </c>
      <c r="B648" s="1" t="s">
        <v>619</v>
      </c>
      <c r="C648" s="3" t="s">
        <v>1166</v>
      </c>
      <c r="D648" s="1">
        <v>8130.464</v>
      </c>
      <c r="E648" s="1" t="s">
        <v>119</v>
      </c>
      <c r="F648" s="32" t="s">
        <v>688</v>
      </c>
      <c r="G648" s="1" t="s">
        <v>1398</v>
      </c>
      <c r="H648" s="13">
        <v>0</v>
      </c>
      <c r="I648" s="13">
        <v>300</v>
      </c>
      <c r="J648" s="13">
        <v>300</v>
      </c>
      <c r="K648" s="13">
        <v>0</v>
      </c>
      <c r="L648" s="13">
        <v>300</v>
      </c>
    </row>
    <row r="649" spans="1:12" ht="12.75">
      <c r="A649" s="1" t="s">
        <v>3</v>
      </c>
      <c r="B649" s="1" t="s">
        <v>619</v>
      </c>
      <c r="C649" s="3" t="s">
        <v>1166</v>
      </c>
      <c r="D649" s="1">
        <v>8130.465</v>
      </c>
      <c r="E649" s="1" t="s">
        <v>119</v>
      </c>
      <c r="F649" s="32" t="s">
        <v>689</v>
      </c>
      <c r="G649" s="1" t="s">
        <v>1399</v>
      </c>
      <c r="H649" s="13">
        <v>0</v>
      </c>
      <c r="I649" s="13">
        <v>11500</v>
      </c>
      <c r="J649" s="13">
        <v>11500</v>
      </c>
      <c r="K649" s="13">
        <v>0</v>
      </c>
      <c r="L649" s="13">
        <v>11500</v>
      </c>
    </row>
    <row r="650" spans="1:12" ht="12.75">
      <c r="A650" s="1" t="s">
        <v>3</v>
      </c>
      <c r="B650" s="1" t="s">
        <v>619</v>
      </c>
      <c r="C650" s="3" t="s">
        <v>1166</v>
      </c>
      <c r="D650" s="1">
        <v>8130.47</v>
      </c>
      <c r="E650" s="1" t="s">
        <v>119</v>
      </c>
      <c r="F650" s="32" t="s">
        <v>690</v>
      </c>
      <c r="G650" s="1" t="s">
        <v>1400</v>
      </c>
      <c r="H650" s="13">
        <v>0</v>
      </c>
      <c r="I650" s="13">
        <v>600</v>
      </c>
      <c r="J650" s="13">
        <v>600</v>
      </c>
      <c r="K650" s="13">
        <v>0</v>
      </c>
      <c r="L650" s="13">
        <v>600</v>
      </c>
    </row>
    <row r="651" spans="1:12" ht="12.75">
      <c r="A651" s="1" t="s">
        <v>3</v>
      </c>
      <c r="B651" s="1" t="s">
        <v>619</v>
      </c>
      <c r="C651" s="3" t="s">
        <v>1166</v>
      </c>
      <c r="D651" s="1">
        <v>8130.48</v>
      </c>
      <c r="E651" s="1" t="s">
        <v>119</v>
      </c>
      <c r="F651" s="32" t="s">
        <v>691</v>
      </c>
      <c r="G651" s="1" t="s">
        <v>1401</v>
      </c>
      <c r="H651" s="13">
        <v>0</v>
      </c>
      <c r="I651" s="13">
        <v>6635</v>
      </c>
      <c r="J651" s="13">
        <v>6635</v>
      </c>
      <c r="K651" s="13">
        <v>0</v>
      </c>
      <c r="L651" s="13">
        <v>6635</v>
      </c>
    </row>
    <row r="652" spans="1:12" ht="12.75">
      <c r="A652" s="1" t="s">
        <v>3</v>
      </c>
      <c r="B652" s="1" t="s">
        <v>619</v>
      </c>
      <c r="C652" s="3" t="s">
        <v>1166</v>
      </c>
      <c r="D652" s="1">
        <v>8130.481</v>
      </c>
      <c r="E652" s="1" t="s">
        <v>119</v>
      </c>
      <c r="F652" s="32" t="s">
        <v>692</v>
      </c>
      <c r="G652" s="1" t="s">
        <v>1402</v>
      </c>
      <c r="H652" s="13">
        <v>0</v>
      </c>
      <c r="I652" s="13">
        <v>400</v>
      </c>
      <c r="J652" s="13">
        <v>400</v>
      </c>
      <c r="K652" s="13">
        <v>0</v>
      </c>
      <c r="L652" s="13">
        <v>400</v>
      </c>
    </row>
    <row r="653" spans="1:12" ht="12.75">
      <c r="A653" s="1" t="s">
        <v>3</v>
      </c>
      <c r="B653" s="1" t="s">
        <v>619</v>
      </c>
      <c r="C653" s="3" t="s">
        <v>1166</v>
      </c>
      <c r="D653" s="1">
        <v>8130.482</v>
      </c>
      <c r="E653" s="1" t="s">
        <v>119</v>
      </c>
      <c r="F653" s="32" t="s">
        <v>693</v>
      </c>
      <c r="G653" s="1" t="s">
        <v>1403</v>
      </c>
      <c r="H653" s="13">
        <v>0</v>
      </c>
      <c r="I653" s="13">
        <v>800</v>
      </c>
      <c r="J653" s="13">
        <v>800</v>
      </c>
      <c r="K653" s="13">
        <v>0</v>
      </c>
      <c r="L653" s="13">
        <v>800</v>
      </c>
    </row>
    <row r="654" spans="1:12" ht="12.75">
      <c r="A654" s="1" t="s">
        <v>3</v>
      </c>
      <c r="B654" s="1" t="s">
        <v>619</v>
      </c>
      <c r="C654" s="3" t="s">
        <v>1166</v>
      </c>
      <c r="D654" s="1">
        <v>8130.488</v>
      </c>
      <c r="E654" s="1" t="s">
        <v>119</v>
      </c>
      <c r="F654" s="32" t="s">
        <v>694</v>
      </c>
      <c r="G654" s="1" t="s">
        <v>1404</v>
      </c>
      <c r="H654" s="13">
        <v>0</v>
      </c>
      <c r="I654" s="13">
        <v>600</v>
      </c>
      <c r="J654" s="13">
        <v>600</v>
      </c>
      <c r="K654" s="13">
        <v>0</v>
      </c>
      <c r="L654" s="13">
        <v>600</v>
      </c>
    </row>
    <row r="655" spans="1:12" ht="12.75">
      <c r="A655" s="1" t="s">
        <v>3</v>
      </c>
      <c r="B655" s="1" t="s">
        <v>619</v>
      </c>
      <c r="C655" s="3" t="s">
        <v>1166</v>
      </c>
      <c r="D655" s="1">
        <v>8130.49</v>
      </c>
      <c r="E655" s="1" t="s">
        <v>119</v>
      </c>
      <c r="F655" s="32" t="s">
        <v>695</v>
      </c>
      <c r="G655" s="1" t="s">
        <v>1405</v>
      </c>
      <c r="H655" s="13">
        <v>0</v>
      </c>
      <c r="I655" s="13">
        <v>400</v>
      </c>
      <c r="J655" s="13">
        <v>400</v>
      </c>
      <c r="K655" s="13">
        <v>0</v>
      </c>
      <c r="L655" s="13">
        <v>400</v>
      </c>
    </row>
    <row r="656" spans="1:12" ht="12.75">
      <c r="A656" s="1" t="s">
        <v>3</v>
      </c>
      <c r="B656" s="1" t="s">
        <v>619</v>
      </c>
      <c r="C656" s="3" t="s">
        <v>1166</v>
      </c>
      <c r="D656" s="1">
        <v>8130.492</v>
      </c>
      <c r="E656" s="1" t="s">
        <v>119</v>
      </c>
      <c r="F656" s="32" t="s">
        <v>696</v>
      </c>
      <c r="G656" s="1" t="s">
        <v>1406</v>
      </c>
      <c r="H656" s="13">
        <v>0</v>
      </c>
      <c r="I656" s="13">
        <v>1300</v>
      </c>
      <c r="J656" s="13">
        <v>1300</v>
      </c>
      <c r="K656" s="13">
        <v>0</v>
      </c>
      <c r="L656" s="13">
        <v>1300</v>
      </c>
    </row>
    <row r="657" spans="3:12" ht="12.75">
      <c r="C657" s="3"/>
      <c r="F657" s="32" t="s">
        <v>1846</v>
      </c>
      <c r="G657" s="1" t="s">
        <v>266</v>
      </c>
      <c r="H657" s="13">
        <v>0</v>
      </c>
      <c r="I657" s="13">
        <v>0</v>
      </c>
      <c r="J657" s="13">
        <v>0</v>
      </c>
      <c r="K657" s="13">
        <v>2850</v>
      </c>
      <c r="L657" s="13">
        <v>2850</v>
      </c>
    </row>
    <row r="658" spans="3:12" ht="12.75">
      <c r="C658" s="3"/>
      <c r="F658" s="32" t="s">
        <v>1878</v>
      </c>
      <c r="G658" s="1" t="s">
        <v>266</v>
      </c>
      <c r="H658" s="13">
        <v>0</v>
      </c>
      <c r="I658" s="13">
        <v>0</v>
      </c>
      <c r="J658" s="13">
        <v>0</v>
      </c>
      <c r="K658" s="13">
        <v>15000</v>
      </c>
      <c r="L658" s="13">
        <v>15000</v>
      </c>
    </row>
    <row r="659" spans="3:12" ht="12.75">
      <c r="C659" s="3"/>
      <c r="F659" s="32" t="s">
        <v>1879</v>
      </c>
      <c r="G659" s="1" t="s">
        <v>24</v>
      </c>
      <c r="H659" s="13">
        <v>0</v>
      </c>
      <c r="I659" s="13">
        <v>0</v>
      </c>
      <c r="J659" s="13">
        <v>0</v>
      </c>
      <c r="K659" s="13">
        <v>5000</v>
      </c>
      <c r="L659" s="13">
        <v>5000</v>
      </c>
    </row>
    <row r="660" spans="3:12" ht="12.75">
      <c r="C660" s="3"/>
      <c r="F660" s="32" t="s">
        <v>1847</v>
      </c>
      <c r="G660" s="1" t="s">
        <v>87</v>
      </c>
      <c r="H660" s="13">
        <v>0</v>
      </c>
      <c r="I660" s="13">
        <v>0</v>
      </c>
      <c r="J660" s="13">
        <v>0</v>
      </c>
      <c r="K660" s="13">
        <v>2000</v>
      </c>
      <c r="L660" s="13">
        <v>2000</v>
      </c>
    </row>
    <row r="661" spans="3:12" ht="12.75">
      <c r="C661" s="3"/>
      <c r="F661" s="32" t="s">
        <v>1880</v>
      </c>
      <c r="G661" s="1" t="s">
        <v>87</v>
      </c>
      <c r="H661" s="13">
        <v>0</v>
      </c>
      <c r="I661" s="13">
        <v>0</v>
      </c>
      <c r="J661" s="13">
        <v>0</v>
      </c>
      <c r="K661" s="13">
        <v>10000</v>
      </c>
      <c r="L661" s="13">
        <v>10000</v>
      </c>
    </row>
    <row r="662" spans="5:12" ht="12.75">
      <c r="E662" s="10"/>
      <c r="G662" s="11" t="s">
        <v>1748</v>
      </c>
      <c r="H662" s="12">
        <v>27400</v>
      </c>
      <c r="I662" s="12">
        <v>757161</v>
      </c>
      <c r="J662" s="12">
        <v>784561</v>
      </c>
      <c r="K662" s="12">
        <v>162850</v>
      </c>
      <c r="L662" s="12">
        <v>947411</v>
      </c>
    </row>
    <row r="663" spans="1:12" s="9" customFormat="1" ht="15">
      <c r="A663"/>
      <c r="B663"/>
      <c r="C663" s="5"/>
      <c r="D663" s="6"/>
      <c r="F663" s="31" t="s">
        <v>1407</v>
      </c>
      <c r="G663" s="7"/>
      <c r="H663" s="8"/>
      <c r="I663" s="8"/>
      <c r="J663" s="14"/>
      <c r="K663" s="14"/>
      <c r="L663" s="14"/>
    </row>
    <row r="664" spans="1:12" ht="12.75">
      <c r="A664" s="1" t="s">
        <v>3</v>
      </c>
      <c r="B664" s="1" t="s">
        <v>619</v>
      </c>
      <c r="C664" s="3" t="s">
        <v>1407</v>
      </c>
      <c r="D664" s="1">
        <v>8160.4</v>
      </c>
      <c r="E664" s="1" t="s">
        <v>5</v>
      </c>
      <c r="F664" s="32" t="s">
        <v>1848</v>
      </c>
      <c r="G664" s="1" t="s">
        <v>266</v>
      </c>
      <c r="H664" s="13">
        <v>0</v>
      </c>
      <c r="I664" s="13">
        <v>0</v>
      </c>
      <c r="J664" s="13">
        <v>0</v>
      </c>
      <c r="K664" s="13">
        <v>5000</v>
      </c>
      <c r="L664" s="13">
        <v>5000</v>
      </c>
    </row>
    <row r="665" spans="1:12" ht="12.75">
      <c r="A665" s="1" t="s">
        <v>3</v>
      </c>
      <c r="B665" s="1" t="s">
        <v>619</v>
      </c>
      <c r="C665" s="3" t="s">
        <v>1407</v>
      </c>
      <c r="D665" s="1">
        <v>8160.4</v>
      </c>
      <c r="E665" s="1" t="s">
        <v>5</v>
      </c>
      <c r="F665" s="32" t="s">
        <v>697</v>
      </c>
      <c r="G665" s="1" t="s">
        <v>698</v>
      </c>
      <c r="H665" s="13">
        <v>350</v>
      </c>
      <c r="I665" s="13">
        <v>0</v>
      </c>
      <c r="J665" s="13">
        <v>350</v>
      </c>
      <c r="K665" s="13">
        <v>2700</v>
      </c>
      <c r="L665" s="13">
        <v>3050</v>
      </c>
    </row>
    <row r="666" spans="3:12" ht="12.75">
      <c r="C666" s="3"/>
      <c r="F666" s="32" t="s">
        <v>1613</v>
      </c>
      <c r="G666" s="1" t="s">
        <v>266</v>
      </c>
      <c r="H666" s="13">
        <v>0</v>
      </c>
      <c r="I666" s="13">
        <v>0</v>
      </c>
      <c r="J666" s="13">
        <v>0</v>
      </c>
      <c r="K666" s="13">
        <v>5000</v>
      </c>
      <c r="L666" s="13">
        <v>5000</v>
      </c>
    </row>
    <row r="667" spans="1:12" ht="12.75">
      <c r="A667" s="1" t="s">
        <v>3</v>
      </c>
      <c r="B667" s="1" t="s">
        <v>619</v>
      </c>
      <c r="C667" s="3" t="s">
        <v>1167</v>
      </c>
      <c r="D667" s="1">
        <v>8170.101</v>
      </c>
      <c r="E667" s="1" t="s">
        <v>5</v>
      </c>
      <c r="F667" s="32" t="s">
        <v>699</v>
      </c>
      <c r="G667" s="1" t="s">
        <v>1408</v>
      </c>
      <c r="H667" s="13">
        <v>0</v>
      </c>
      <c r="I667" s="13">
        <v>41043</v>
      </c>
      <c r="J667" s="13">
        <v>41043</v>
      </c>
      <c r="K667" s="13">
        <v>0</v>
      </c>
      <c r="L667" s="13">
        <v>41043</v>
      </c>
    </row>
    <row r="668" spans="1:12" ht="12.75">
      <c r="A668" s="1" t="s">
        <v>3</v>
      </c>
      <c r="B668" s="1" t="s">
        <v>619</v>
      </c>
      <c r="C668" s="3" t="s">
        <v>1167</v>
      </c>
      <c r="D668" s="1">
        <v>8170.103</v>
      </c>
      <c r="E668" s="1" t="s">
        <v>5</v>
      </c>
      <c r="F668" s="32" t="s">
        <v>700</v>
      </c>
      <c r="G668" s="1" t="s">
        <v>1409</v>
      </c>
      <c r="H668" s="13">
        <v>0</v>
      </c>
      <c r="I668" s="13">
        <v>300</v>
      </c>
      <c r="J668" s="13">
        <v>300</v>
      </c>
      <c r="K668" s="13">
        <v>0</v>
      </c>
      <c r="L668" s="13">
        <v>300</v>
      </c>
    </row>
    <row r="669" spans="1:12" ht="12.75">
      <c r="A669" s="1" t="s">
        <v>3</v>
      </c>
      <c r="B669" s="1" t="s">
        <v>619</v>
      </c>
      <c r="C669" s="3" t="s">
        <v>1167</v>
      </c>
      <c r="D669" s="1">
        <v>8170.104</v>
      </c>
      <c r="E669" s="1" t="s">
        <v>5</v>
      </c>
      <c r="F669" s="32" t="s">
        <v>701</v>
      </c>
      <c r="G669" s="1" t="s">
        <v>1410</v>
      </c>
      <c r="H669" s="13">
        <v>0</v>
      </c>
      <c r="I669" s="13">
        <v>1100</v>
      </c>
      <c r="J669" s="13">
        <v>1100</v>
      </c>
      <c r="K669" s="13">
        <v>0</v>
      </c>
      <c r="L669" s="13">
        <v>1100</v>
      </c>
    </row>
    <row r="670" spans="1:12" ht="12.75">
      <c r="A670" s="1" t="s">
        <v>3</v>
      </c>
      <c r="B670" s="1" t="s">
        <v>619</v>
      </c>
      <c r="C670" s="3" t="s">
        <v>1167</v>
      </c>
      <c r="D670" s="1">
        <v>8170.109</v>
      </c>
      <c r="E670" s="1" t="s">
        <v>5</v>
      </c>
      <c r="F670" s="32" t="s">
        <v>702</v>
      </c>
      <c r="G670" s="1" t="s">
        <v>1411</v>
      </c>
      <c r="H670" s="13">
        <v>0</v>
      </c>
      <c r="I670" s="13">
        <v>75</v>
      </c>
      <c r="J670" s="13">
        <v>75</v>
      </c>
      <c r="K670" s="13">
        <v>0</v>
      </c>
      <c r="L670" s="13">
        <v>75</v>
      </c>
    </row>
    <row r="671" spans="1:12" ht="12.75">
      <c r="A671" s="1" t="s">
        <v>3</v>
      </c>
      <c r="B671" s="1" t="s">
        <v>619</v>
      </c>
      <c r="C671" s="3" t="s">
        <v>1167</v>
      </c>
      <c r="D671" s="1">
        <v>8170.2</v>
      </c>
      <c r="E671" s="1" t="s">
        <v>5</v>
      </c>
      <c r="F671" s="32" t="s">
        <v>1091</v>
      </c>
      <c r="G671" s="1" t="s">
        <v>1412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</row>
    <row r="672" spans="1:12" ht="12.75">
      <c r="A672" s="1" t="s">
        <v>3</v>
      </c>
      <c r="B672" s="1" t="s">
        <v>619</v>
      </c>
      <c r="C672" s="3" t="s">
        <v>1167</v>
      </c>
      <c r="D672" s="1">
        <v>8170.425</v>
      </c>
      <c r="E672" s="1" t="s">
        <v>5</v>
      </c>
      <c r="F672" s="32" t="s">
        <v>703</v>
      </c>
      <c r="G672" s="1" t="s">
        <v>1413</v>
      </c>
      <c r="H672" s="13">
        <v>0</v>
      </c>
      <c r="I672" s="13">
        <v>125</v>
      </c>
      <c r="J672" s="13">
        <v>125</v>
      </c>
      <c r="K672" s="13">
        <v>0</v>
      </c>
      <c r="L672" s="13">
        <v>125</v>
      </c>
    </row>
    <row r="673" spans="1:12" ht="12.75">
      <c r="A673" s="1" t="s">
        <v>3</v>
      </c>
      <c r="B673" s="1" t="s">
        <v>619</v>
      </c>
      <c r="C673" s="3" t="s">
        <v>1167</v>
      </c>
      <c r="D673" s="1">
        <v>8170.464</v>
      </c>
      <c r="E673" s="1" t="s">
        <v>5</v>
      </c>
      <c r="F673" s="32" t="s">
        <v>704</v>
      </c>
      <c r="G673" s="1" t="s">
        <v>1414</v>
      </c>
      <c r="H673" s="13">
        <v>0</v>
      </c>
      <c r="I673" s="13">
        <v>3700</v>
      </c>
      <c r="J673" s="13">
        <v>3700</v>
      </c>
      <c r="K673" s="13">
        <v>0</v>
      </c>
      <c r="L673" s="13">
        <v>3700</v>
      </c>
    </row>
    <row r="674" spans="1:12" ht="12.75">
      <c r="A674" s="1" t="s">
        <v>3</v>
      </c>
      <c r="B674" s="1" t="s">
        <v>619</v>
      </c>
      <c r="C674" s="3" t="s">
        <v>1167</v>
      </c>
      <c r="D674" s="1">
        <v>8170.465</v>
      </c>
      <c r="E674" s="1" t="s">
        <v>5</v>
      </c>
      <c r="F674" s="32" t="s">
        <v>705</v>
      </c>
      <c r="G674" s="1" t="s">
        <v>1415</v>
      </c>
      <c r="H674" s="13">
        <v>0</v>
      </c>
      <c r="I674" s="13">
        <v>3600</v>
      </c>
      <c r="J674" s="13">
        <v>3600</v>
      </c>
      <c r="K674" s="13">
        <v>0</v>
      </c>
      <c r="L674" s="13">
        <v>3600</v>
      </c>
    </row>
    <row r="675" spans="1:12" ht="12.75">
      <c r="A675" s="1" t="s">
        <v>3</v>
      </c>
      <c r="B675" s="1" t="s">
        <v>619</v>
      </c>
      <c r="C675" s="3" t="s">
        <v>1167</v>
      </c>
      <c r="D675" s="1">
        <v>8170.492</v>
      </c>
      <c r="E675" s="1" t="s">
        <v>5</v>
      </c>
      <c r="F675" s="32" t="s">
        <v>706</v>
      </c>
      <c r="G675" s="1" t="s">
        <v>1416</v>
      </c>
      <c r="H675" s="13">
        <v>0</v>
      </c>
      <c r="I675" s="13">
        <v>2550</v>
      </c>
      <c r="J675" s="13">
        <v>2550</v>
      </c>
      <c r="K675" s="13">
        <v>0</v>
      </c>
      <c r="L675" s="13">
        <v>2550</v>
      </c>
    </row>
    <row r="676" spans="3:12" ht="12.75">
      <c r="C676" s="3"/>
      <c r="F676" s="32" t="s">
        <v>1881</v>
      </c>
      <c r="G676" s="1" t="s">
        <v>87</v>
      </c>
      <c r="H676" s="13">
        <v>0</v>
      </c>
      <c r="I676" s="13">
        <v>0</v>
      </c>
      <c r="J676" s="13">
        <v>0</v>
      </c>
      <c r="K676" s="13">
        <v>30000</v>
      </c>
      <c r="L676" s="13">
        <v>30000</v>
      </c>
    </row>
    <row r="677" spans="1:12" ht="12.75">
      <c r="A677" s="1" t="s">
        <v>3</v>
      </c>
      <c r="C677" s="3" t="s">
        <v>1168</v>
      </c>
      <c r="D677" s="1">
        <v>8260.421</v>
      </c>
      <c r="E677" s="1" t="s">
        <v>707</v>
      </c>
      <c r="F677" s="32" t="s">
        <v>708</v>
      </c>
      <c r="G677" s="1" t="s">
        <v>1417</v>
      </c>
      <c r="H677" s="13">
        <v>0</v>
      </c>
      <c r="I677" s="13">
        <v>625</v>
      </c>
      <c r="J677" s="13">
        <v>625</v>
      </c>
      <c r="K677" s="13">
        <v>0</v>
      </c>
      <c r="L677" s="13">
        <v>625</v>
      </c>
    </row>
    <row r="678" spans="1:12" ht="12.75">
      <c r="A678" s="1" t="s">
        <v>3</v>
      </c>
      <c r="C678" s="3" t="s">
        <v>1168</v>
      </c>
      <c r="D678" s="1">
        <v>8260.48</v>
      </c>
      <c r="E678" s="1" t="s">
        <v>707</v>
      </c>
      <c r="F678" s="32" t="s">
        <v>709</v>
      </c>
      <c r="G678" s="1" t="s">
        <v>1418</v>
      </c>
      <c r="H678" s="13">
        <v>0</v>
      </c>
      <c r="I678" s="13">
        <v>165000</v>
      </c>
      <c r="J678" s="13">
        <v>165000</v>
      </c>
      <c r="K678" s="13">
        <v>0</v>
      </c>
      <c r="L678" s="13">
        <v>165000</v>
      </c>
    </row>
    <row r="679" spans="1:12" ht="12.75">
      <c r="A679" s="1" t="s">
        <v>3</v>
      </c>
      <c r="C679" s="3" t="s">
        <v>1168</v>
      </c>
      <c r="D679" s="1">
        <v>8260.485</v>
      </c>
      <c r="E679" s="1" t="s">
        <v>707</v>
      </c>
      <c r="F679" s="32" t="s">
        <v>710</v>
      </c>
      <c r="G679" s="1" t="s">
        <v>1419</v>
      </c>
      <c r="H679" s="13">
        <v>0</v>
      </c>
      <c r="I679" s="13">
        <v>1000</v>
      </c>
      <c r="J679" s="13">
        <v>1000</v>
      </c>
      <c r="K679" s="13">
        <v>0</v>
      </c>
      <c r="L679" s="13">
        <v>1000</v>
      </c>
    </row>
    <row r="680" spans="1:12" ht="12.75">
      <c r="A680" s="1" t="s">
        <v>3</v>
      </c>
      <c r="C680" s="3" t="s">
        <v>1168</v>
      </c>
      <c r="D680" s="1">
        <v>8260.497</v>
      </c>
      <c r="E680" s="1" t="s">
        <v>707</v>
      </c>
      <c r="F680" s="32" t="s">
        <v>711</v>
      </c>
      <c r="G680" s="1" t="s">
        <v>1420</v>
      </c>
      <c r="H680" s="13">
        <v>0</v>
      </c>
      <c r="I680" s="13">
        <v>20000</v>
      </c>
      <c r="J680" s="13">
        <v>20000</v>
      </c>
      <c r="K680" s="13">
        <v>0</v>
      </c>
      <c r="L680" s="13">
        <v>20000</v>
      </c>
    </row>
    <row r="681" spans="1:12" ht="12.75">
      <c r="A681" s="1" t="s">
        <v>3</v>
      </c>
      <c r="C681" s="3" t="s">
        <v>1168</v>
      </c>
      <c r="D681" s="1">
        <v>8260.498</v>
      </c>
      <c r="E681" s="1" t="s">
        <v>707</v>
      </c>
      <c r="F681" s="32" t="s">
        <v>712</v>
      </c>
      <c r="G681" s="1" t="s">
        <v>713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</row>
    <row r="682" spans="5:12" ht="12.75">
      <c r="E682" s="10"/>
      <c r="G682" s="11" t="s">
        <v>1749</v>
      </c>
      <c r="H682" s="12">
        <v>350</v>
      </c>
      <c r="I682" s="12">
        <v>239118</v>
      </c>
      <c r="J682" s="12">
        <v>239468</v>
      </c>
      <c r="K682" s="12">
        <v>42700</v>
      </c>
      <c r="L682" s="12">
        <v>282168</v>
      </c>
    </row>
    <row r="683" spans="1:12" s="9" customFormat="1" ht="15">
      <c r="A683"/>
      <c r="B683"/>
      <c r="C683" s="5"/>
      <c r="D683" s="6"/>
      <c r="F683" s="31" t="s">
        <v>1169</v>
      </c>
      <c r="G683" s="7"/>
      <c r="H683" s="8"/>
      <c r="I683" s="8"/>
      <c r="J683" s="14"/>
      <c r="K683" s="8"/>
      <c r="L683" s="8"/>
    </row>
    <row r="684" spans="1:12" ht="12.75">
      <c r="A684" s="1" t="s">
        <v>3</v>
      </c>
      <c r="B684" s="1" t="s">
        <v>619</v>
      </c>
      <c r="C684" s="3" t="s">
        <v>1169</v>
      </c>
      <c r="D684" s="1">
        <v>8310.1</v>
      </c>
      <c r="E684" s="1" t="s">
        <v>714</v>
      </c>
      <c r="F684" s="32" t="s">
        <v>715</v>
      </c>
      <c r="G684" s="1" t="s">
        <v>1193</v>
      </c>
      <c r="H684" s="13">
        <v>6000</v>
      </c>
      <c r="I684" s="13">
        <v>0</v>
      </c>
      <c r="J684" s="13">
        <v>6000</v>
      </c>
      <c r="K684" s="13">
        <v>0</v>
      </c>
      <c r="L684" s="13">
        <v>6000</v>
      </c>
    </row>
    <row r="685" spans="1:12" ht="12.75">
      <c r="A685" s="1" t="s">
        <v>3</v>
      </c>
      <c r="B685" s="1" t="s">
        <v>619</v>
      </c>
      <c r="C685" s="3" t="s">
        <v>1170</v>
      </c>
      <c r="D685" s="1">
        <v>8310.101</v>
      </c>
      <c r="E685" s="1" t="s">
        <v>117</v>
      </c>
      <c r="F685" s="32" t="s">
        <v>716</v>
      </c>
      <c r="G685" s="1" t="s">
        <v>1194</v>
      </c>
      <c r="H685" s="13">
        <v>0</v>
      </c>
      <c r="I685" s="13">
        <v>79250</v>
      </c>
      <c r="J685" s="13">
        <v>79250</v>
      </c>
      <c r="K685" s="13">
        <v>20000</v>
      </c>
      <c r="L685" s="13">
        <v>99250</v>
      </c>
    </row>
    <row r="686" spans="1:12" ht="12.75">
      <c r="A686" s="1" t="s">
        <v>3</v>
      </c>
      <c r="B686" s="1" t="s">
        <v>619</v>
      </c>
      <c r="C686" s="3" t="s">
        <v>1170</v>
      </c>
      <c r="D686" s="1">
        <v>8310.103</v>
      </c>
      <c r="E686" s="1" t="s">
        <v>117</v>
      </c>
      <c r="F686" s="32" t="s">
        <v>717</v>
      </c>
      <c r="G686" s="1" t="s">
        <v>1195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</row>
    <row r="687" spans="1:12" ht="12.75">
      <c r="A687" s="1" t="s">
        <v>3</v>
      </c>
      <c r="B687" s="1" t="s">
        <v>619</v>
      </c>
      <c r="C687" s="3" t="s">
        <v>1170</v>
      </c>
      <c r="D687" s="1">
        <v>8310.104</v>
      </c>
      <c r="E687" s="1" t="s">
        <v>117</v>
      </c>
      <c r="F687" s="32" t="s">
        <v>718</v>
      </c>
      <c r="G687" s="1" t="s">
        <v>1196</v>
      </c>
      <c r="H687" s="13">
        <v>0</v>
      </c>
      <c r="I687" s="13">
        <v>941</v>
      </c>
      <c r="J687" s="13">
        <v>941</v>
      </c>
      <c r="K687" s="13">
        <v>0</v>
      </c>
      <c r="L687" s="13">
        <v>941</v>
      </c>
    </row>
    <row r="688" spans="1:12" ht="12.75">
      <c r="A688" s="1" t="s">
        <v>3</v>
      </c>
      <c r="B688" s="1" t="s">
        <v>619</v>
      </c>
      <c r="C688" s="3" t="s">
        <v>1170</v>
      </c>
      <c r="D688" s="1">
        <v>8310.109</v>
      </c>
      <c r="E688" s="1" t="s">
        <v>117</v>
      </c>
      <c r="F688" s="32" t="s">
        <v>719</v>
      </c>
      <c r="G688" s="1" t="s">
        <v>1421</v>
      </c>
      <c r="H688" s="13">
        <v>0</v>
      </c>
      <c r="I688" s="13">
        <v>600</v>
      </c>
      <c r="J688" s="13">
        <v>600</v>
      </c>
      <c r="K688" s="13">
        <v>0</v>
      </c>
      <c r="L688" s="13">
        <v>600</v>
      </c>
    </row>
    <row r="689" spans="1:12" ht="12.75">
      <c r="A689" s="1" t="s">
        <v>3</v>
      </c>
      <c r="B689" s="1" t="s">
        <v>619</v>
      </c>
      <c r="C689" s="3" t="s">
        <v>1170</v>
      </c>
      <c r="D689" s="1">
        <v>8310.2</v>
      </c>
      <c r="E689" s="1" t="s">
        <v>117</v>
      </c>
      <c r="F689" s="32" t="s">
        <v>720</v>
      </c>
      <c r="G689" s="1" t="s">
        <v>1198</v>
      </c>
      <c r="H689" s="13">
        <v>0</v>
      </c>
      <c r="I689" s="13">
        <v>500</v>
      </c>
      <c r="J689" s="13">
        <v>500</v>
      </c>
      <c r="K689" s="13">
        <v>0</v>
      </c>
      <c r="L689" s="13">
        <v>500</v>
      </c>
    </row>
    <row r="690" spans="1:12" ht="12.75">
      <c r="A690" s="1" t="s">
        <v>3</v>
      </c>
      <c r="B690" s="1" t="s">
        <v>619</v>
      </c>
      <c r="C690" s="3" t="s">
        <v>1170</v>
      </c>
      <c r="D690" s="1">
        <v>8310.421</v>
      </c>
      <c r="E690" s="1" t="s">
        <v>117</v>
      </c>
      <c r="F690" s="32" t="s">
        <v>721</v>
      </c>
      <c r="G690" s="1" t="s">
        <v>1353</v>
      </c>
      <c r="H690" s="13">
        <v>0</v>
      </c>
      <c r="I690" s="13">
        <v>3200</v>
      </c>
      <c r="J690" s="13">
        <v>3200</v>
      </c>
      <c r="K690" s="13">
        <v>0</v>
      </c>
      <c r="L690" s="13">
        <v>3200</v>
      </c>
    </row>
    <row r="691" spans="1:12" ht="12.75">
      <c r="A691" s="1" t="s">
        <v>3</v>
      </c>
      <c r="B691" s="1" t="s">
        <v>619</v>
      </c>
      <c r="C691" s="3" t="s">
        <v>1170</v>
      </c>
      <c r="D691" s="1">
        <v>8310.424</v>
      </c>
      <c r="E691" s="1" t="s">
        <v>117</v>
      </c>
      <c r="F691" s="32" t="s">
        <v>722</v>
      </c>
      <c r="G691" s="1" t="s">
        <v>1201</v>
      </c>
      <c r="H691" s="13">
        <v>0</v>
      </c>
      <c r="I691" s="13">
        <v>250</v>
      </c>
      <c r="J691" s="13">
        <v>250</v>
      </c>
      <c r="K691" s="13">
        <v>0</v>
      </c>
      <c r="L691" s="13">
        <v>250</v>
      </c>
    </row>
    <row r="692" spans="1:12" ht="12.75">
      <c r="A692" s="1" t="s">
        <v>3</v>
      </c>
      <c r="B692" s="1" t="s">
        <v>619</v>
      </c>
      <c r="C692" s="3" t="s">
        <v>1170</v>
      </c>
      <c r="D692" s="1">
        <v>8310.425</v>
      </c>
      <c r="E692" s="1" t="s">
        <v>117</v>
      </c>
      <c r="F692" s="32" t="s">
        <v>723</v>
      </c>
      <c r="G692" s="1" t="s">
        <v>1354</v>
      </c>
      <c r="H692" s="13">
        <v>0</v>
      </c>
      <c r="I692" s="13">
        <v>180</v>
      </c>
      <c r="J692" s="13">
        <v>180</v>
      </c>
      <c r="K692" s="13">
        <v>0</v>
      </c>
      <c r="L692" s="13">
        <v>180</v>
      </c>
    </row>
    <row r="693" spans="1:12" ht="12.75">
      <c r="A693" s="1" t="s">
        <v>3</v>
      </c>
      <c r="B693" s="1" t="s">
        <v>619</v>
      </c>
      <c r="C693" s="3" t="s">
        <v>1170</v>
      </c>
      <c r="D693" s="1">
        <v>8310.461</v>
      </c>
      <c r="E693" s="1" t="s">
        <v>117</v>
      </c>
      <c r="F693" s="32" t="s">
        <v>724</v>
      </c>
      <c r="G693" s="1" t="s">
        <v>1422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</row>
    <row r="694" spans="1:12" ht="12.75">
      <c r="A694" s="1" t="s">
        <v>3</v>
      </c>
      <c r="B694" s="1" t="s">
        <v>619</v>
      </c>
      <c r="C694" s="3" t="s">
        <v>1170</v>
      </c>
      <c r="D694" s="1">
        <v>8310.48</v>
      </c>
      <c r="E694" s="1" t="s">
        <v>117</v>
      </c>
      <c r="F694" s="32" t="s">
        <v>1102</v>
      </c>
      <c r="G694" s="1" t="s">
        <v>1206</v>
      </c>
      <c r="H694" s="13">
        <v>0</v>
      </c>
      <c r="I694" s="13">
        <v>600</v>
      </c>
      <c r="J694" s="13">
        <v>600</v>
      </c>
      <c r="K694" s="13">
        <v>0</v>
      </c>
      <c r="L694" s="13">
        <v>600</v>
      </c>
    </row>
    <row r="695" spans="1:12" ht="12.75">
      <c r="A695" s="1" t="s">
        <v>3</v>
      </c>
      <c r="B695" s="1" t="s">
        <v>619</v>
      </c>
      <c r="C695" s="3" t="s">
        <v>1170</v>
      </c>
      <c r="D695" s="1">
        <v>8310.485</v>
      </c>
      <c r="E695" s="1" t="s">
        <v>117</v>
      </c>
      <c r="F695" s="32" t="s">
        <v>725</v>
      </c>
      <c r="G695" s="1" t="s">
        <v>1423</v>
      </c>
      <c r="H695" s="13">
        <v>0</v>
      </c>
      <c r="I695" s="13">
        <v>1200</v>
      </c>
      <c r="J695" s="13">
        <v>1200</v>
      </c>
      <c r="K695" s="13">
        <v>0</v>
      </c>
      <c r="L695" s="13">
        <v>1200</v>
      </c>
    </row>
    <row r="696" spans="1:12" ht="12.75">
      <c r="A696" s="1" t="s">
        <v>3</v>
      </c>
      <c r="B696" s="1" t="s">
        <v>619</v>
      </c>
      <c r="C696" s="3" t="s">
        <v>1170</v>
      </c>
      <c r="D696" s="1">
        <v>8310.49</v>
      </c>
      <c r="E696" s="1" t="s">
        <v>117</v>
      </c>
      <c r="F696" s="32" t="s">
        <v>726</v>
      </c>
      <c r="G696" s="1" t="s">
        <v>1208</v>
      </c>
      <c r="H696" s="13">
        <v>0</v>
      </c>
      <c r="I696" s="13">
        <v>800</v>
      </c>
      <c r="J696" s="13">
        <v>800</v>
      </c>
      <c r="K696" s="13">
        <v>0</v>
      </c>
      <c r="L696" s="13">
        <v>800</v>
      </c>
    </row>
    <row r="697" spans="3:12" ht="12.75">
      <c r="C697" s="3"/>
      <c r="F697" s="32" t="s">
        <v>1874</v>
      </c>
      <c r="G697" s="1" t="s">
        <v>266</v>
      </c>
      <c r="H697" s="13">
        <v>0</v>
      </c>
      <c r="I697" s="13">
        <v>0</v>
      </c>
      <c r="J697" s="13">
        <v>0</v>
      </c>
      <c r="K697" s="13">
        <v>27000</v>
      </c>
      <c r="L697" s="13">
        <v>27000</v>
      </c>
    </row>
    <row r="698" spans="3:12" ht="12.75">
      <c r="C698" s="3"/>
      <c r="F698" s="32" t="s">
        <v>1875</v>
      </c>
      <c r="G698" s="1" t="s">
        <v>24</v>
      </c>
      <c r="H698" s="13">
        <v>0</v>
      </c>
      <c r="I698" s="13">
        <v>0</v>
      </c>
      <c r="J698" s="13">
        <v>0</v>
      </c>
      <c r="K698" s="13">
        <v>24500</v>
      </c>
      <c r="L698" s="13">
        <v>24500</v>
      </c>
    </row>
    <row r="699" spans="1:12" ht="12.75">
      <c r="A699" s="1" t="s">
        <v>3</v>
      </c>
      <c r="B699" s="1" t="s">
        <v>619</v>
      </c>
      <c r="C699" s="3" t="s">
        <v>1103</v>
      </c>
      <c r="D699" s="1">
        <v>8330.101</v>
      </c>
      <c r="E699" s="1" t="s">
        <v>117</v>
      </c>
      <c r="F699" s="32" t="s">
        <v>727</v>
      </c>
      <c r="G699" s="1" t="s">
        <v>1424</v>
      </c>
      <c r="H699" s="13">
        <v>0</v>
      </c>
      <c r="I699" s="13">
        <v>129137</v>
      </c>
      <c r="J699" s="13">
        <v>129137</v>
      </c>
      <c r="K699" s="13">
        <v>0</v>
      </c>
      <c r="L699" s="13">
        <v>129137</v>
      </c>
    </row>
    <row r="700" spans="1:12" ht="12.75">
      <c r="A700" s="1" t="s">
        <v>3</v>
      </c>
      <c r="B700" s="1" t="s">
        <v>619</v>
      </c>
      <c r="C700" s="3" t="s">
        <v>1103</v>
      </c>
      <c r="D700" s="1">
        <v>8330.103</v>
      </c>
      <c r="E700" s="1" t="s">
        <v>117</v>
      </c>
      <c r="F700" s="32" t="s">
        <v>728</v>
      </c>
      <c r="G700" s="1" t="s">
        <v>1425</v>
      </c>
      <c r="H700" s="13">
        <v>0</v>
      </c>
      <c r="I700" s="13">
        <v>15000</v>
      </c>
      <c r="J700" s="13">
        <v>15000</v>
      </c>
      <c r="K700" s="13">
        <v>0</v>
      </c>
      <c r="L700" s="13">
        <v>15000</v>
      </c>
    </row>
    <row r="701" spans="1:12" ht="12.75">
      <c r="A701" s="1" t="s">
        <v>3</v>
      </c>
      <c r="B701" s="1" t="s">
        <v>619</v>
      </c>
      <c r="C701" s="3" t="s">
        <v>1103</v>
      </c>
      <c r="D701" s="1">
        <v>8330.104</v>
      </c>
      <c r="E701" s="1" t="s">
        <v>117</v>
      </c>
      <c r="F701" s="32" t="s">
        <v>729</v>
      </c>
      <c r="G701" s="1" t="s">
        <v>1426</v>
      </c>
      <c r="H701" s="13">
        <v>0</v>
      </c>
      <c r="I701" s="13">
        <v>2700</v>
      </c>
      <c r="J701" s="13">
        <v>2700</v>
      </c>
      <c r="K701" s="13">
        <v>0</v>
      </c>
      <c r="L701" s="13">
        <v>2700</v>
      </c>
    </row>
    <row r="702" spans="1:12" ht="12.75">
      <c r="A702" s="1" t="s">
        <v>3</v>
      </c>
      <c r="B702" s="1" t="s">
        <v>619</v>
      </c>
      <c r="C702" s="3" t="s">
        <v>1103</v>
      </c>
      <c r="D702" s="1">
        <v>8330.109</v>
      </c>
      <c r="E702" s="1" t="s">
        <v>117</v>
      </c>
      <c r="F702" s="32" t="s">
        <v>730</v>
      </c>
      <c r="G702" s="1" t="s">
        <v>1427</v>
      </c>
      <c r="H702" s="13">
        <v>0</v>
      </c>
      <c r="I702" s="13">
        <v>325</v>
      </c>
      <c r="J702" s="13">
        <v>325</v>
      </c>
      <c r="K702" s="13">
        <v>0</v>
      </c>
      <c r="L702" s="13">
        <v>325</v>
      </c>
    </row>
    <row r="703" spans="1:12" ht="12.75">
      <c r="A703" s="1" t="s">
        <v>3</v>
      </c>
      <c r="B703" s="1" t="s">
        <v>619</v>
      </c>
      <c r="C703" s="3" t="s">
        <v>1103</v>
      </c>
      <c r="D703" s="1">
        <v>8330.2</v>
      </c>
      <c r="E703" s="1" t="s">
        <v>117</v>
      </c>
      <c r="F703" s="32" t="s">
        <v>731</v>
      </c>
      <c r="G703" s="1" t="s">
        <v>1428</v>
      </c>
      <c r="H703" s="13">
        <v>0</v>
      </c>
      <c r="I703" s="13">
        <v>20000</v>
      </c>
      <c r="J703" s="13">
        <v>20000</v>
      </c>
      <c r="K703" s="13">
        <v>4000</v>
      </c>
      <c r="L703" s="13">
        <v>24000</v>
      </c>
    </row>
    <row r="704" spans="1:12" ht="12.75">
      <c r="A704" s="1" t="s">
        <v>3</v>
      </c>
      <c r="B704" s="1" t="s">
        <v>619</v>
      </c>
      <c r="C704" s="3" t="s">
        <v>1103</v>
      </c>
      <c r="D704" s="1">
        <v>8330.413</v>
      </c>
      <c r="E704" s="1" t="s">
        <v>117</v>
      </c>
      <c r="F704" s="32" t="s">
        <v>732</v>
      </c>
      <c r="G704" s="1" t="s">
        <v>1429</v>
      </c>
      <c r="H704" s="13">
        <v>0</v>
      </c>
      <c r="I704" s="13">
        <v>4000</v>
      </c>
      <c r="J704" s="13">
        <v>4000</v>
      </c>
      <c r="K704" s="13">
        <v>2000</v>
      </c>
      <c r="L704" s="13">
        <v>6000</v>
      </c>
    </row>
    <row r="705" spans="1:12" ht="12.75">
      <c r="A705" s="1" t="s">
        <v>3</v>
      </c>
      <c r="B705" s="1" t="s">
        <v>619</v>
      </c>
      <c r="C705" s="3" t="s">
        <v>1103</v>
      </c>
      <c r="D705" s="1">
        <v>8330.42</v>
      </c>
      <c r="E705" s="1" t="s">
        <v>117</v>
      </c>
      <c r="F705" s="32" t="s">
        <v>733</v>
      </c>
      <c r="G705" s="1" t="s">
        <v>1430</v>
      </c>
      <c r="H705" s="13">
        <v>0</v>
      </c>
      <c r="I705" s="13">
        <v>400</v>
      </c>
      <c r="J705" s="13">
        <v>400</v>
      </c>
      <c r="K705" s="13">
        <v>0</v>
      </c>
      <c r="L705" s="13">
        <v>400</v>
      </c>
    </row>
    <row r="706" spans="1:12" ht="12.75">
      <c r="A706" s="1" t="s">
        <v>3</v>
      </c>
      <c r="B706" s="1" t="s">
        <v>619</v>
      </c>
      <c r="C706" s="3" t="s">
        <v>1103</v>
      </c>
      <c r="D706" s="1">
        <v>8330.421</v>
      </c>
      <c r="E706" s="1" t="s">
        <v>117</v>
      </c>
      <c r="F706" s="32" t="s">
        <v>734</v>
      </c>
      <c r="G706" s="1" t="s">
        <v>1431</v>
      </c>
      <c r="H706" s="13">
        <v>0</v>
      </c>
      <c r="I706" s="13">
        <v>300</v>
      </c>
      <c r="J706" s="13">
        <v>300</v>
      </c>
      <c r="K706" s="13">
        <v>0</v>
      </c>
      <c r="L706" s="13">
        <v>300</v>
      </c>
    </row>
    <row r="707" spans="1:12" ht="12.75">
      <c r="A707" s="1" t="s">
        <v>3</v>
      </c>
      <c r="B707" s="1" t="s">
        <v>619</v>
      </c>
      <c r="C707" s="3" t="s">
        <v>1103</v>
      </c>
      <c r="D707" s="1">
        <v>8330.424</v>
      </c>
      <c r="E707" s="1" t="s">
        <v>117</v>
      </c>
      <c r="F707" s="32" t="s">
        <v>735</v>
      </c>
      <c r="G707" s="1" t="s">
        <v>1432</v>
      </c>
      <c r="H707" s="13">
        <v>0</v>
      </c>
      <c r="I707" s="13">
        <v>200</v>
      </c>
      <c r="J707" s="13">
        <v>200</v>
      </c>
      <c r="K707" s="13">
        <v>0</v>
      </c>
      <c r="L707" s="13">
        <v>200</v>
      </c>
    </row>
    <row r="708" spans="1:12" ht="12.75">
      <c r="A708" s="1" t="s">
        <v>3</v>
      </c>
      <c r="B708" s="1" t="s">
        <v>619</v>
      </c>
      <c r="C708" s="3" t="s">
        <v>1103</v>
      </c>
      <c r="D708" s="1">
        <v>8330.425</v>
      </c>
      <c r="E708" s="1" t="s">
        <v>117</v>
      </c>
      <c r="F708" s="32" t="s">
        <v>736</v>
      </c>
      <c r="G708" s="1" t="s">
        <v>1433</v>
      </c>
      <c r="H708" s="13">
        <v>0</v>
      </c>
      <c r="I708" s="13">
        <v>575</v>
      </c>
      <c r="J708" s="13">
        <v>575</v>
      </c>
      <c r="K708" s="13">
        <v>0</v>
      </c>
      <c r="L708" s="13">
        <v>575</v>
      </c>
    </row>
    <row r="709" spans="1:12" ht="12.75">
      <c r="A709" s="1" t="s">
        <v>3</v>
      </c>
      <c r="B709" s="1" t="s">
        <v>619</v>
      </c>
      <c r="C709" s="3" t="s">
        <v>1103</v>
      </c>
      <c r="D709" s="1">
        <v>8330.426</v>
      </c>
      <c r="E709" s="1" t="s">
        <v>117</v>
      </c>
      <c r="F709" s="32" t="s">
        <v>737</v>
      </c>
      <c r="G709" s="1" t="s">
        <v>1434</v>
      </c>
      <c r="H709" s="13">
        <v>0</v>
      </c>
      <c r="I709" s="13">
        <v>1700</v>
      </c>
      <c r="J709" s="13">
        <v>1700</v>
      </c>
      <c r="K709" s="13">
        <v>0</v>
      </c>
      <c r="L709" s="13">
        <v>1700</v>
      </c>
    </row>
    <row r="710" spans="1:12" ht="12.75">
      <c r="A710" s="1" t="s">
        <v>3</v>
      </c>
      <c r="B710" s="1" t="s">
        <v>619</v>
      </c>
      <c r="C710" s="3" t="s">
        <v>1103</v>
      </c>
      <c r="D710" s="1">
        <v>8330.427</v>
      </c>
      <c r="E710" s="1" t="s">
        <v>117</v>
      </c>
      <c r="F710" s="32" t="s">
        <v>738</v>
      </c>
      <c r="G710" s="1" t="s">
        <v>1435</v>
      </c>
      <c r="H710" s="13">
        <v>0</v>
      </c>
      <c r="I710" s="13">
        <v>92000</v>
      </c>
      <c r="J710" s="13">
        <v>92000</v>
      </c>
      <c r="K710" s="13">
        <v>0</v>
      </c>
      <c r="L710" s="13">
        <v>92000</v>
      </c>
    </row>
    <row r="711" spans="1:12" ht="12.75">
      <c r="A711" s="1" t="s">
        <v>3</v>
      </c>
      <c r="B711" s="1" t="s">
        <v>619</v>
      </c>
      <c r="C711" s="3" t="s">
        <v>1103</v>
      </c>
      <c r="D711" s="1">
        <v>8330.428</v>
      </c>
      <c r="E711" s="1" t="s">
        <v>117</v>
      </c>
      <c r="F711" s="32" t="s">
        <v>739</v>
      </c>
      <c r="G711" s="1" t="s">
        <v>1436</v>
      </c>
      <c r="H711" s="13">
        <v>0</v>
      </c>
      <c r="I711" s="13">
        <v>13000</v>
      </c>
      <c r="J711" s="13">
        <v>13000</v>
      </c>
      <c r="K711" s="13">
        <v>0</v>
      </c>
      <c r="L711" s="13">
        <v>13000</v>
      </c>
    </row>
    <row r="712" spans="1:12" ht="12.75">
      <c r="A712" s="1" t="s">
        <v>3</v>
      </c>
      <c r="B712" s="1" t="s">
        <v>619</v>
      </c>
      <c r="C712" s="3" t="s">
        <v>1103</v>
      </c>
      <c r="D712" s="1">
        <v>8330.429</v>
      </c>
      <c r="E712" s="1" t="s">
        <v>117</v>
      </c>
      <c r="F712" s="32" t="s">
        <v>740</v>
      </c>
      <c r="G712" s="1" t="s">
        <v>1437</v>
      </c>
      <c r="H712" s="13">
        <v>0</v>
      </c>
      <c r="I712" s="13">
        <v>85950</v>
      </c>
      <c r="J712" s="13">
        <v>85950</v>
      </c>
      <c r="K712" s="13">
        <v>0</v>
      </c>
      <c r="L712" s="13">
        <v>85950</v>
      </c>
    </row>
    <row r="713" spans="1:12" ht="12.75">
      <c r="A713" s="1" t="s">
        <v>3</v>
      </c>
      <c r="B713" s="1" t="s">
        <v>619</v>
      </c>
      <c r="C713" s="3" t="s">
        <v>1103</v>
      </c>
      <c r="D713" s="1">
        <v>8330.437</v>
      </c>
      <c r="E713" s="1" t="s">
        <v>117</v>
      </c>
      <c r="F713" s="32" t="s">
        <v>741</v>
      </c>
      <c r="G713" s="1" t="s">
        <v>1438</v>
      </c>
      <c r="H713" s="13">
        <v>0</v>
      </c>
      <c r="I713" s="13">
        <v>30500</v>
      </c>
      <c r="J713" s="13">
        <v>30500</v>
      </c>
      <c r="K713" s="13">
        <v>0</v>
      </c>
      <c r="L713" s="13">
        <v>30500</v>
      </c>
    </row>
    <row r="714" spans="1:12" ht="12.75">
      <c r="A714" s="1" t="s">
        <v>3</v>
      </c>
      <c r="B714" s="1" t="s">
        <v>619</v>
      </c>
      <c r="C714" s="3" t="s">
        <v>1103</v>
      </c>
      <c r="D714" s="1">
        <v>8330.455</v>
      </c>
      <c r="E714" s="1" t="s">
        <v>117</v>
      </c>
      <c r="F714" s="32" t="s">
        <v>742</v>
      </c>
      <c r="G714" s="1" t="s">
        <v>1439</v>
      </c>
      <c r="H714" s="13">
        <v>0</v>
      </c>
      <c r="I714" s="13">
        <v>450</v>
      </c>
      <c r="J714" s="13">
        <v>450</v>
      </c>
      <c r="K714" s="13">
        <v>0</v>
      </c>
      <c r="L714" s="13">
        <v>450</v>
      </c>
    </row>
    <row r="715" spans="1:12" ht="12.75">
      <c r="A715" s="1" t="s">
        <v>3</v>
      </c>
      <c r="B715" s="1" t="s">
        <v>619</v>
      </c>
      <c r="C715" s="3" t="s">
        <v>1103</v>
      </c>
      <c r="D715" s="1">
        <v>8330.46</v>
      </c>
      <c r="E715" s="1" t="s">
        <v>117</v>
      </c>
      <c r="F715" s="32" t="s">
        <v>743</v>
      </c>
      <c r="G715" s="1" t="s">
        <v>1440</v>
      </c>
      <c r="H715" s="13">
        <v>0</v>
      </c>
      <c r="I715" s="13">
        <v>200</v>
      </c>
      <c r="J715" s="13">
        <v>200</v>
      </c>
      <c r="K715" s="13">
        <v>0</v>
      </c>
      <c r="L715" s="13">
        <v>200</v>
      </c>
    </row>
    <row r="716" spans="1:12" ht="12.75">
      <c r="A716" s="1" t="s">
        <v>3</v>
      </c>
      <c r="B716" s="1" t="s">
        <v>619</v>
      </c>
      <c r="C716" s="3" t="s">
        <v>1103</v>
      </c>
      <c r="D716" s="1">
        <v>8330.461</v>
      </c>
      <c r="E716" s="1" t="s">
        <v>117</v>
      </c>
      <c r="F716" s="32" t="s">
        <v>744</v>
      </c>
      <c r="G716" s="1" t="s">
        <v>1441</v>
      </c>
      <c r="H716" s="13">
        <v>0</v>
      </c>
      <c r="I716" s="13">
        <v>400</v>
      </c>
      <c r="J716" s="13">
        <v>400</v>
      </c>
      <c r="K716" s="13">
        <v>0</v>
      </c>
      <c r="L716" s="13">
        <v>400</v>
      </c>
    </row>
    <row r="717" spans="1:12" ht="12.75">
      <c r="A717" s="1" t="s">
        <v>3</v>
      </c>
      <c r="B717" s="1" t="s">
        <v>619</v>
      </c>
      <c r="C717" s="3" t="s">
        <v>1103</v>
      </c>
      <c r="D717" s="1">
        <v>8330.464</v>
      </c>
      <c r="E717" s="1" t="s">
        <v>117</v>
      </c>
      <c r="F717" s="32" t="s">
        <v>745</v>
      </c>
      <c r="G717" s="1" t="s">
        <v>1442</v>
      </c>
      <c r="H717" s="13">
        <v>0</v>
      </c>
      <c r="I717" s="13">
        <v>250</v>
      </c>
      <c r="J717" s="13">
        <v>250</v>
      </c>
      <c r="K717" s="13">
        <v>0</v>
      </c>
      <c r="L717" s="13">
        <v>250</v>
      </c>
    </row>
    <row r="718" spans="1:12" ht="12.75">
      <c r="A718" s="1" t="s">
        <v>3</v>
      </c>
      <c r="B718" s="1" t="s">
        <v>619</v>
      </c>
      <c r="C718" s="3" t="s">
        <v>1103</v>
      </c>
      <c r="D718" s="1">
        <v>8330.465</v>
      </c>
      <c r="E718" s="1" t="s">
        <v>117</v>
      </c>
      <c r="F718" s="32" t="s">
        <v>746</v>
      </c>
      <c r="G718" s="1" t="s">
        <v>1443</v>
      </c>
      <c r="H718" s="13">
        <v>0</v>
      </c>
      <c r="I718" s="13">
        <v>9000</v>
      </c>
      <c r="J718" s="13">
        <v>9000</v>
      </c>
      <c r="K718" s="13">
        <v>0</v>
      </c>
      <c r="L718" s="13">
        <v>9000</v>
      </c>
    </row>
    <row r="719" spans="1:12" ht="12.75">
      <c r="A719" s="1" t="s">
        <v>3</v>
      </c>
      <c r="B719" s="1" t="s">
        <v>619</v>
      </c>
      <c r="C719" s="3" t="s">
        <v>1103</v>
      </c>
      <c r="D719" s="1">
        <v>8330.47</v>
      </c>
      <c r="E719" s="1" t="s">
        <v>117</v>
      </c>
      <c r="F719" s="32" t="s">
        <v>747</v>
      </c>
      <c r="G719" s="1" t="s">
        <v>1444</v>
      </c>
      <c r="H719" s="13">
        <v>0</v>
      </c>
      <c r="I719" s="13">
        <v>1000</v>
      </c>
      <c r="J719" s="13">
        <v>1000</v>
      </c>
      <c r="K719" s="13">
        <v>0</v>
      </c>
      <c r="L719" s="13">
        <v>1000</v>
      </c>
    </row>
    <row r="720" spans="1:12" ht="12.75">
      <c r="A720" s="1" t="s">
        <v>3</v>
      </c>
      <c r="B720" s="1" t="s">
        <v>619</v>
      </c>
      <c r="C720" s="3" t="s">
        <v>1103</v>
      </c>
      <c r="D720" s="1">
        <v>8330.48</v>
      </c>
      <c r="E720" s="1" t="s">
        <v>117</v>
      </c>
      <c r="F720" s="32" t="s">
        <v>748</v>
      </c>
      <c r="G720" s="1" t="s">
        <v>1445</v>
      </c>
      <c r="H720" s="13">
        <v>0</v>
      </c>
      <c r="I720" s="13">
        <v>4000</v>
      </c>
      <c r="J720" s="13">
        <v>4000</v>
      </c>
      <c r="K720" s="13">
        <v>0</v>
      </c>
      <c r="L720" s="13">
        <v>4000</v>
      </c>
    </row>
    <row r="721" spans="1:12" ht="12.75">
      <c r="A721" s="1" t="s">
        <v>3</v>
      </c>
      <c r="B721" s="1" t="s">
        <v>619</v>
      </c>
      <c r="C721" s="3" t="s">
        <v>1103</v>
      </c>
      <c r="D721" s="1">
        <v>8330.481</v>
      </c>
      <c r="E721" s="1" t="s">
        <v>117</v>
      </c>
      <c r="F721" s="32" t="s">
        <v>749</v>
      </c>
      <c r="G721" s="1" t="s">
        <v>1446</v>
      </c>
      <c r="H721" s="13">
        <v>0</v>
      </c>
      <c r="I721" s="13">
        <v>200</v>
      </c>
      <c r="J721" s="13">
        <v>200</v>
      </c>
      <c r="K721" s="13">
        <v>0</v>
      </c>
      <c r="L721" s="13">
        <v>200</v>
      </c>
    </row>
    <row r="722" spans="1:12" ht="12.75">
      <c r="A722" s="1" t="s">
        <v>3</v>
      </c>
      <c r="B722" s="1" t="s">
        <v>619</v>
      </c>
      <c r="C722" s="3" t="s">
        <v>1103</v>
      </c>
      <c r="D722" s="1">
        <v>8330.488</v>
      </c>
      <c r="E722" s="1" t="s">
        <v>117</v>
      </c>
      <c r="F722" s="32" t="s">
        <v>750</v>
      </c>
      <c r="G722" s="1" t="s">
        <v>1447</v>
      </c>
      <c r="H722" s="13">
        <v>0</v>
      </c>
      <c r="I722" s="13">
        <v>500</v>
      </c>
      <c r="J722" s="13">
        <v>500</v>
      </c>
      <c r="K722" s="13">
        <v>0</v>
      </c>
      <c r="L722" s="13">
        <v>500</v>
      </c>
    </row>
    <row r="723" spans="1:12" ht="12.75">
      <c r="A723" s="1" t="s">
        <v>3</v>
      </c>
      <c r="B723" s="1" t="s">
        <v>619</v>
      </c>
      <c r="C723" s="3" t="s">
        <v>1103</v>
      </c>
      <c r="D723" s="1">
        <v>8330.49</v>
      </c>
      <c r="E723" s="1" t="s">
        <v>117</v>
      </c>
      <c r="F723" s="32" t="s">
        <v>751</v>
      </c>
      <c r="G723" s="1" t="s">
        <v>1448</v>
      </c>
      <c r="H723" s="13">
        <v>0</v>
      </c>
      <c r="I723" s="13">
        <v>300</v>
      </c>
      <c r="J723" s="13">
        <v>300</v>
      </c>
      <c r="K723" s="13">
        <v>0</v>
      </c>
      <c r="L723" s="13">
        <v>300</v>
      </c>
    </row>
    <row r="724" spans="1:12" ht="12.75">
      <c r="A724" s="1" t="s">
        <v>3</v>
      </c>
      <c r="B724" s="1" t="s">
        <v>619</v>
      </c>
      <c r="C724" s="3" t="s">
        <v>1103</v>
      </c>
      <c r="D724" s="1">
        <v>8330.491</v>
      </c>
      <c r="E724" s="1" t="s">
        <v>117</v>
      </c>
      <c r="F724" s="32" t="s">
        <v>752</v>
      </c>
      <c r="G724" s="1" t="s">
        <v>1449</v>
      </c>
      <c r="H724" s="13">
        <v>0</v>
      </c>
      <c r="I724" s="13">
        <v>49000</v>
      </c>
      <c r="J724" s="13">
        <v>49000</v>
      </c>
      <c r="K724" s="13">
        <v>0</v>
      </c>
      <c r="L724" s="13">
        <v>49000</v>
      </c>
    </row>
    <row r="725" spans="1:12" ht="12.75">
      <c r="A725" s="1" t="s">
        <v>3</v>
      </c>
      <c r="B725" s="1" t="s">
        <v>619</v>
      </c>
      <c r="C725" s="3" t="s">
        <v>1103</v>
      </c>
      <c r="D725" s="1">
        <v>8330.492</v>
      </c>
      <c r="E725" s="1" t="s">
        <v>117</v>
      </c>
      <c r="F725" s="32" t="s">
        <v>753</v>
      </c>
      <c r="G725" s="1" t="s">
        <v>1450</v>
      </c>
      <c r="H725" s="13">
        <v>0</v>
      </c>
      <c r="I725" s="13">
        <v>2000</v>
      </c>
      <c r="J725" s="13">
        <v>2000</v>
      </c>
      <c r="K725" s="13">
        <v>0</v>
      </c>
      <c r="L725" s="13">
        <v>2000</v>
      </c>
    </row>
    <row r="726" spans="1:12" ht="12.75">
      <c r="A726" s="1" t="s">
        <v>3</v>
      </c>
      <c r="B726" s="1" t="s">
        <v>619</v>
      </c>
      <c r="C726" s="3" t="s">
        <v>1103</v>
      </c>
      <c r="D726" s="1">
        <v>8330.493</v>
      </c>
      <c r="E726" s="1" t="s">
        <v>117</v>
      </c>
      <c r="F726" s="32" t="s">
        <v>754</v>
      </c>
      <c r="G726" s="1" t="s">
        <v>1451</v>
      </c>
      <c r="H726" s="13">
        <v>0</v>
      </c>
      <c r="I726" s="13">
        <v>8325</v>
      </c>
      <c r="J726" s="13">
        <v>8325</v>
      </c>
      <c r="K726" s="13">
        <v>0</v>
      </c>
      <c r="L726" s="13">
        <v>8325</v>
      </c>
    </row>
    <row r="727" spans="3:12" ht="12.75">
      <c r="C727" s="3"/>
      <c r="F727" s="32" t="s">
        <v>1626</v>
      </c>
      <c r="G727" s="1" t="s">
        <v>266</v>
      </c>
      <c r="H727" s="13">
        <v>0</v>
      </c>
      <c r="I727" s="13">
        <v>0</v>
      </c>
      <c r="J727" s="13">
        <v>0</v>
      </c>
      <c r="K727" s="13">
        <v>2000</v>
      </c>
      <c r="L727" s="13">
        <v>2000</v>
      </c>
    </row>
    <row r="728" spans="1:12" ht="12.75">
      <c r="A728" s="1" t="s">
        <v>3</v>
      </c>
      <c r="B728" s="1" t="s">
        <v>619</v>
      </c>
      <c r="C728" s="3" t="s">
        <v>1104</v>
      </c>
      <c r="D728" s="1">
        <v>8340.101</v>
      </c>
      <c r="E728" s="1" t="s">
        <v>117</v>
      </c>
      <c r="F728" s="32" t="s">
        <v>755</v>
      </c>
      <c r="G728" s="1" t="s">
        <v>1452</v>
      </c>
      <c r="H728" s="13">
        <v>0</v>
      </c>
      <c r="I728" s="13">
        <v>126262</v>
      </c>
      <c r="J728" s="13">
        <v>126262</v>
      </c>
      <c r="K728" s="13">
        <v>0</v>
      </c>
      <c r="L728" s="13">
        <v>126262</v>
      </c>
    </row>
    <row r="729" spans="1:12" ht="12.75">
      <c r="A729" s="1" t="s">
        <v>3</v>
      </c>
      <c r="B729" s="1" t="s">
        <v>619</v>
      </c>
      <c r="C729" s="3" t="s">
        <v>1104</v>
      </c>
      <c r="D729" s="1">
        <v>8340.103</v>
      </c>
      <c r="E729" s="1" t="s">
        <v>117</v>
      </c>
      <c r="F729" s="32" t="s">
        <v>756</v>
      </c>
      <c r="G729" s="1" t="s">
        <v>1453</v>
      </c>
      <c r="H729" s="13">
        <v>0</v>
      </c>
      <c r="I729" s="13">
        <v>3120</v>
      </c>
      <c r="J729" s="13">
        <v>3120</v>
      </c>
      <c r="K729" s="13">
        <v>0</v>
      </c>
      <c r="L729" s="13">
        <v>3120</v>
      </c>
    </row>
    <row r="730" spans="1:12" ht="12.75">
      <c r="A730" s="1" t="s">
        <v>3</v>
      </c>
      <c r="B730" s="1" t="s">
        <v>619</v>
      </c>
      <c r="C730" s="3" t="s">
        <v>1104</v>
      </c>
      <c r="D730" s="1">
        <v>8340.104</v>
      </c>
      <c r="E730" s="1" t="s">
        <v>117</v>
      </c>
      <c r="F730" s="32" t="s">
        <v>757</v>
      </c>
      <c r="G730" s="1" t="s">
        <v>1454</v>
      </c>
      <c r="H730" s="13">
        <v>0</v>
      </c>
      <c r="I730" s="13">
        <v>2600</v>
      </c>
      <c r="J730" s="13">
        <v>2600</v>
      </c>
      <c r="K730" s="13">
        <v>0</v>
      </c>
      <c r="L730" s="13">
        <v>2600</v>
      </c>
    </row>
    <row r="731" spans="1:12" ht="12.75">
      <c r="A731" s="1" t="s">
        <v>3</v>
      </c>
      <c r="B731" s="1" t="s">
        <v>619</v>
      </c>
      <c r="C731" s="3" t="s">
        <v>1104</v>
      </c>
      <c r="D731" s="1">
        <v>8340.109</v>
      </c>
      <c r="E731" s="1" t="s">
        <v>117</v>
      </c>
      <c r="F731" s="32" t="s">
        <v>758</v>
      </c>
      <c r="G731" s="1" t="s">
        <v>1455</v>
      </c>
      <c r="H731" s="13">
        <v>0</v>
      </c>
      <c r="I731" s="13">
        <v>750</v>
      </c>
      <c r="J731" s="13">
        <v>750</v>
      </c>
      <c r="K731" s="13">
        <v>0</v>
      </c>
      <c r="L731" s="13">
        <v>750</v>
      </c>
    </row>
    <row r="732" spans="1:12" ht="12.75">
      <c r="A732" s="1" t="s">
        <v>3</v>
      </c>
      <c r="B732" s="1" t="s">
        <v>619</v>
      </c>
      <c r="C732" s="3" t="s">
        <v>1104</v>
      </c>
      <c r="D732" s="1">
        <v>8340.2</v>
      </c>
      <c r="E732" s="1" t="s">
        <v>117</v>
      </c>
      <c r="F732" s="32" t="s">
        <v>759</v>
      </c>
      <c r="G732" s="1" t="s">
        <v>1456</v>
      </c>
      <c r="H732" s="13">
        <v>0</v>
      </c>
      <c r="I732" s="13">
        <v>8700</v>
      </c>
      <c r="J732" s="13">
        <v>8700</v>
      </c>
      <c r="K732" s="13">
        <v>0</v>
      </c>
      <c r="L732" s="13">
        <v>8700</v>
      </c>
    </row>
    <row r="733" spans="1:12" ht="12.75">
      <c r="A733" s="1" t="s">
        <v>3</v>
      </c>
      <c r="B733" s="1" t="s">
        <v>619</v>
      </c>
      <c r="C733" s="3" t="s">
        <v>1169</v>
      </c>
      <c r="D733" s="1">
        <v>8340.2</v>
      </c>
      <c r="E733" s="1" t="s">
        <v>714</v>
      </c>
      <c r="F733" s="32" t="s">
        <v>760</v>
      </c>
      <c r="G733" s="1" t="s">
        <v>1457</v>
      </c>
      <c r="H733" s="13">
        <v>12200</v>
      </c>
      <c r="I733" s="13">
        <v>0</v>
      </c>
      <c r="J733" s="13">
        <v>12200</v>
      </c>
      <c r="K733" s="13">
        <v>0</v>
      </c>
      <c r="L733" s="13">
        <v>12200</v>
      </c>
    </row>
    <row r="734" spans="3:12" ht="12.75">
      <c r="C734" s="3"/>
      <c r="F734" s="32" t="s">
        <v>1629</v>
      </c>
      <c r="G734" s="1" t="s">
        <v>87</v>
      </c>
      <c r="H734" s="13">
        <v>0</v>
      </c>
      <c r="I734" s="13">
        <v>0</v>
      </c>
      <c r="J734" s="13">
        <v>0</v>
      </c>
      <c r="K734" s="13">
        <v>12000</v>
      </c>
      <c r="L734" s="13">
        <v>12000</v>
      </c>
    </row>
    <row r="735" spans="1:12" ht="12.75">
      <c r="A735" s="1" t="s">
        <v>3</v>
      </c>
      <c r="B735" s="1" t="s">
        <v>619</v>
      </c>
      <c r="C735" s="3" t="s">
        <v>1104</v>
      </c>
      <c r="D735" s="1">
        <v>8340.424</v>
      </c>
      <c r="E735" s="1" t="s">
        <v>117</v>
      </c>
      <c r="F735" s="32" t="s">
        <v>761</v>
      </c>
      <c r="G735" s="1" t="s">
        <v>1458</v>
      </c>
      <c r="H735" s="13">
        <v>0</v>
      </c>
      <c r="I735" s="13">
        <v>140</v>
      </c>
      <c r="J735" s="13">
        <v>140</v>
      </c>
      <c r="K735" s="13">
        <v>0</v>
      </c>
      <c r="L735" s="13">
        <v>140</v>
      </c>
    </row>
    <row r="736" spans="1:12" ht="12.75">
      <c r="A736" s="1" t="s">
        <v>3</v>
      </c>
      <c r="B736" s="1" t="s">
        <v>619</v>
      </c>
      <c r="C736" s="3" t="s">
        <v>1104</v>
      </c>
      <c r="D736" s="1">
        <v>8340.425</v>
      </c>
      <c r="E736" s="1" t="s">
        <v>117</v>
      </c>
      <c r="F736" s="32" t="s">
        <v>762</v>
      </c>
      <c r="G736" s="1" t="s">
        <v>1459</v>
      </c>
      <c r="H736" s="13">
        <v>0</v>
      </c>
      <c r="I736" s="13">
        <v>1275</v>
      </c>
      <c r="J736" s="13">
        <v>1275</v>
      </c>
      <c r="K736" s="13">
        <v>0</v>
      </c>
      <c r="L736" s="13">
        <v>1275</v>
      </c>
    </row>
    <row r="737" spans="1:12" ht="12.75">
      <c r="A737" s="1" t="s">
        <v>3</v>
      </c>
      <c r="B737" s="1" t="s">
        <v>619</v>
      </c>
      <c r="C737" s="3" t="s">
        <v>1104</v>
      </c>
      <c r="D737" s="1">
        <v>8340.427</v>
      </c>
      <c r="E737" s="1" t="s">
        <v>117</v>
      </c>
      <c r="F737" s="32" t="s">
        <v>1105</v>
      </c>
      <c r="G737" s="1" t="s">
        <v>1460</v>
      </c>
      <c r="H737" s="13">
        <v>0</v>
      </c>
      <c r="I737" s="13">
        <v>2000</v>
      </c>
      <c r="J737" s="13">
        <v>2000</v>
      </c>
      <c r="K737" s="13">
        <v>0</v>
      </c>
      <c r="L737" s="13">
        <v>2000</v>
      </c>
    </row>
    <row r="738" spans="1:12" ht="12.75">
      <c r="A738" s="1" t="s">
        <v>3</v>
      </c>
      <c r="B738" s="1" t="s">
        <v>619</v>
      </c>
      <c r="C738" s="3" t="s">
        <v>1104</v>
      </c>
      <c r="D738" s="1">
        <v>8340.437</v>
      </c>
      <c r="E738" s="1" t="s">
        <v>117</v>
      </c>
      <c r="F738" s="32" t="s">
        <v>763</v>
      </c>
      <c r="G738" s="1" t="s">
        <v>1461</v>
      </c>
      <c r="H738" s="13">
        <v>0</v>
      </c>
      <c r="I738" s="13">
        <v>3200</v>
      </c>
      <c r="J738" s="13">
        <v>3200</v>
      </c>
      <c r="K738" s="13">
        <v>0</v>
      </c>
      <c r="L738" s="13">
        <v>3200</v>
      </c>
    </row>
    <row r="739" spans="1:12" ht="12.75">
      <c r="A739" s="1" t="s">
        <v>3</v>
      </c>
      <c r="B739" s="1" t="s">
        <v>619</v>
      </c>
      <c r="C739" s="3" t="s">
        <v>1104</v>
      </c>
      <c r="D739" s="1">
        <v>8340.463</v>
      </c>
      <c r="E739" s="1" t="s">
        <v>117</v>
      </c>
      <c r="F739" s="32" t="s">
        <v>764</v>
      </c>
      <c r="G739" s="1" t="s">
        <v>1462</v>
      </c>
      <c r="H739" s="13">
        <v>0</v>
      </c>
      <c r="I739" s="13">
        <v>250</v>
      </c>
      <c r="J739" s="13">
        <v>250</v>
      </c>
      <c r="K739" s="13">
        <v>0</v>
      </c>
      <c r="L739" s="13">
        <v>250</v>
      </c>
    </row>
    <row r="740" spans="1:12" ht="12.75">
      <c r="A740" s="1" t="s">
        <v>3</v>
      </c>
      <c r="B740" s="1" t="s">
        <v>619</v>
      </c>
      <c r="C740" s="3" t="s">
        <v>1104</v>
      </c>
      <c r="D740" s="1">
        <v>8340.464</v>
      </c>
      <c r="E740" s="1" t="s">
        <v>117</v>
      </c>
      <c r="F740" s="32" t="s">
        <v>765</v>
      </c>
      <c r="G740" s="1" t="s">
        <v>1463</v>
      </c>
      <c r="H740" s="13">
        <v>0</v>
      </c>
      <c r="I740" s="13">
        <v>8000</v>
      </c>
      <c r="J740" s="13">
        <v>8000</v>
      </c>
      <c r="K740" s="13">
        <v>0</v>
      </c>
      <c r="L740" s="13">
        <v>8000</v>
      </c>
    </row>
    <row r="741" spans="1:12" ht="12.75">
      <c r="A741" s="1" t="s">
        <v>3</v>
      </c>
      <c r="B741" s="1" t="s">
        <v>619</v>
      </c>
      <c r="C741" s="3" t="s">
        <v>1104</v>
      </c>
      <c r="D741" s="1">
        <v>8340.465</v>
      </c>
      <c r="E741" s="1" t="s">
        <v>117</v>
      </c>
      <c r="F741" s="32" t="s">
        <v>766</v>
      </c>
      <c r="G741" s="1" t="s">
        <v>1464</v>
      </c>
      <c r="H741" s="13">
        <v>0</v>
      </c>
      <c r="I741" s="13">
        <v>6000</v>
      </c>
      <c r="J741" s="13">
        <v>6000</v>
      </c>
      <c r="K741" s="13">
        <v>0</v>
      </c>
      <c r="L741" s="13">
        <v>6000</v>
      </c>
    </row>
    <row r="742" spans="1:12" ht="12.75">
      <c r="A742" s="1" t="s">
        <v>3</v>
      </c>
      <c r="B742" s="1" t="s">
        <v>619</v>
      </c>
      <c r="C742" s="3" t="s">
        <v>1104</v>
      </c>
      <c r="D742" s="1">
        <v>8340.466</v>
      </c>
      <c r="E742" s="1" t="s">
        <v>117</v>
      </c>
      <c r="F742" s="32" t="s">
        <v>767</v>
      </c>
      <c r="G742" s="1" t="s">
        <v>1465</v>
      </c>
      <c r="H742" s="13">
        <v>0</v>
      </c>
      <c r="I742" s="13">
        <v>1650</v>
      </c>
      <c r="J742" s="13">
        <v>1650</v>
      </c>
      <c r="K742" s="13">
        <v>0</v>
      </c>
      <c r="L742" s="13">
        <v>1650</v>
      </c>
    </row>
    <row r="743" spans="1:12" ht="12.75">
      <c r="A743" s="1" t="s">
        <v>3</v>
      </c>
      <c r="B743" s="1" t="s">
        <v>619</v>
      </c>
      <c r="C743" s="3" t="s">
        <v>1104</v>
      </c>
      <c r="D743" s="1">
        <v>8340.467</v>
      </c>
      <c r="E743" s="1" t="s">
        <v>117</v>
      </c>
      <c r="F743" s="32" t="s">
        <v>768</v>
      </c>
      <c r="G743" s="1" t="s">
        <v>1466</v>
      </c>
      <c r="H743" s="13">
        <v>0</v>
      </c>
      <c r="I743" s="13">
        <v>4000</v>
      </c>
      <c r="J743" s="13">
        <v>4000</v>
      </c>
      <c r="K743" s="13">
        <v>0</v>
      </c>
      <c r="L743" s="13">
        <v>4000</v>
      </c>
    </row>
    <row r="744" spans="1:12" ht="12.75">
      <c r="A744" s="1" t="s">
        <v>3</v>
      </c>
      <c r="B744" s="1" t="s">
        <v>619</v>
      </c>
      <c r="C744" s="3" t="s">
        <v>1104</v>
      </c>
      <c r="D744" s="1">
        <v>8340.48</v>
      </c>
      <c r="E744" s="1" t="s">
        <v>117</v>
      </c>
      <c r="F744" s="32" t="s">
        <v>769</v>
      </c>
      <c r="G744" s="1" t="s">
        <v>1467</v>
      </c>
      <c r="H744" s="13">
        <v>0</v>
      </c>
      <c r="I744" s="13">
        <v>150</v>
      </c>
      <c r="J744" s="13">
        <v>150</v>
      </c>
      <c r="K744" s="13">
        <v>0</v>
      </c>
      <c r="L744" s="13">
        <v>150</v>
      </c>
    </row>
    <row r="745" spans="1:12" ht="12.75">
      <c r="A745" s="1" t="s">
        <v>3</v>
      </c>
      <c r="B745" s="1" t="s">
        <v>619</v>
      </c>
      <c r="C745" s="3" t="s">
        <v>1104</v>
      </c>
      <c r="D745" s="1">
        <v>8340.481</v>
      </c>
      <c r="E745" s="1" t="s">
        <v>117</v>
      </c>
      <c r="F745" s="32" t="s">
        <v>770</v>
      </c>
      <c r="G745" s="1" t="s">
        <v>1468</v>
      </c>
      <c r="H745" s="13">
        <v>0</v>
      </c>
      <c r="I745" s="13">
        <v>300</v>
      </c>
      <c r="J745" s="13">
        <v>300</v>
      </c>
      <c r="K745" s="13">
        <v>0</v>
      </c>
      <c r="L745" s="13">
        <v>300</v>
      </c>
    </row>
    <row r="746" spans="1:12" ht="12.75">
      <c r="A746" s="1" t="s">
        <v>3</v>
      </c>
      <c r="B746" s="1" t="s">
        <v>619</v>
      </c>
      <c r="C746" s="3" t="s">
        <v>1104</v>
      </c>
      <c r="D746" s="1">
        <v>8340.482</v>
      </c>
      <c r="E746" s="1" t="s">
        <v>117</v>
      </c>
      <c r="F746" s="32" t="s">
        <v>771</v>
      </c>
      <c r="G746" s="1" t="s">
        <v>1469</v>
      </c>
      <c r="H746" s="13">
        <v>0</v>
      </c>
      <c r="I746" s="13">
        <v>3000</v>
      </c>
      <c r="J746" s="13">
        <v>3000</v>
      </c>
      <c r="K746" s="13">
        <v>0</v>
      </c>
      <c r="L746" s="13">
        <v>3000</v>
      </c>
    </row>
    <row r="747" spans="1:12" ht="12.75">
      <c r="A747" s="1" t="s">
        <v>3</v>
      </c>
      <c r="B747" s="1" t="s">
        <v>619</v>
      </c>
      <c r="C747" s="3" t="s">
        <v>1104</v>
      </c>
      <c r="D747" s="1">
        <v>8340.483</v>
      </c>
      <c r="E747" s="1" t="s">
        <v>117</v>
      </c>
      <c r="F747" s="32" t="s">
        <v>772</v>
      </c>
      <c r="G747" s="1" t="s">
        <v>1470</v>
      </c>
      <c r="H747" s="13">
        <v>0</v>
      </c>
      <c r="I747" s="13">
        <v>3750</v>
      </c>
      <c r="J747" s="13">
        <v>3750</v>
      </c>
      <c r="K747" s="13">
        <v>0</v>
      </c>
      <c r="L747" s="13">
        <v>3750</v>
      </c>
    </row>
    <row r="748" spans="1:12" ht="12.75">
      <c r="A748" s="1" t="s">
        <v>3</v>
      </c>
      <c r="B748" s="1" t="s">
        <v>619</v>
      </c>
      <c r="C748" s="3" t="s">
        <v>1104</v>
      </c>
      <c r="D748" s="1">
        <v>8340.488</v>
      </c>
      <c r="E748" s="1" t="s">
        <v>117</v>
      </c>
      <c r="F748" s="32" t="s">
        <v>773</v>
      </c>
      <c r="G748" s="1" t="s">
        <v>1471</v>
      </c>
      <c r="H748" s="13">
        <v>0</v>
      </c>
      <c r="I748" s="13">
        <v>250</v>
      </c>
      <c r="J748" s="13">
        <v>250</v>
      </c>
      <c r="K748" s="13">
        <v>0</v>
      </c>
      <c r="L748" s="13">
        <v>250</v>
      </c>
    </row>
    <row r="749" spans="1:12" ht="12.75">
      <c r="A749" s="1" t="s">
        <v>3</v>
      </c>
      <c r="B749" s="1" t="s">
        <v>619</v>
      </c>
      <c r="C749" s="3" t="s">
        <v>1104</v>
      </c>
      <c r="D749" s="1">
        <v>8340.49</v>
      </c>
      <c r="E749" s="1" t="s">
        <v>117</v>
      </c>
      <c r="F749" s="32" t="s">
        <v>774</v>
      </c>
      <c r="G749" s="1" t="s">
        <v>1472</v>
      </c>
      <c r="H749" s="13">
        <v>0</v>
      </c>
      <c r="I749" s="13">
        <v>100</v>
      </c>
      <c r="J749" s="13">
        <v>100</v>
      </c>
      <c r="K749" s="13">
        <v>0</v>
      </c>
      <c r="L749" s="13">
        <v>100</v>
      </c>
    </row>
    <row r="750" spans="1:12" ht="12.75">
      <c r="A750" s="1" t="s">
        <v>3</v>
      </c>
      <c r="B750" s="1" t="s">
        <v>619</v>
      </c>
      <c r="C750" s="3" t="s">
        <v>1104</v>
      </c>
      <c r="D750" s="1">
        <v>8340.491</v>
      </c>
      <c r="E750" s="1" t="s">
        <v>117</v>
      </c>
      <c r="F750" s="32" t="s">
        <v>775</v>
      </c>
      <c r="G750" s="1" t="s">
        <v>1473</v>
      </c>
      <c r="H750" s="13">
        <v>0</v>
      </c>
      <c r="I750" s="13">
        <v>500</v>
      </c>
      <c r="J750" s="13">
        <v>500</v>
      </c>
      <c r="K750" s="13">
        <v>0</v>
      </c>
      <c r="L750" s="13">
        <v>500</v>
      </c>
    </row>
    <row r="751" spans="1:12" ht="12.75">
      <c r="A751" s="1" t="s">
        <v>3</v>
      </c>
      <c r="B751" s="1" t="s">
        <v>619</v>
      </c>
      <c r="C751" s="3" t="s">
        <v>1104</v>
      </c>
      <c r="D751" s="1">
        <v>8340.492</v>
      </c>
      <c r="E751" s="1" t="s">
        <v>117</v>
      </c>
      <c r="F751" s="32" t="s">
        <v>776</v>
      </c>
      <c r="G751" s="1" t="s">
        <v>1474</v>
      </c>
      <c r="H751" s="13">
        <v>0</v>
      </c>
      <c r="I751" s="13">
        <v>12300</v>
      </c>
      <c r="J751" s="13">
        <v>12300</v>
      </c>
      <c r="K751" s="13">
        <v>0</v>
      </c>
      <c r="L751" s="13">
        <v>12300</v>
      </c>
    </row>
    <row r="752" spans="5:12" ht="12.75">
      <c r="E752" s="10"/>
      <c r="G752" s="11" t="s">
        <v>1750</v>
      </c>
      <c r="H752" s="12">
        <v>18200</v>
      </c>
      <c r="I752" s="12">
        <v>747230</v>
      </c>
      <c r="J752" s="12">
        <v>765430</v>
      </c>
      <c r="K752" s="12">
        <v>91500</v>
      </c>
      <c r="L752" s="12">
        <v>856930</v>
      </c>
    </row>
    <row r="753" spans="1:12" s="9" customFormat="1" ht="15">
      <c r="A753"/>
      <c r="B753"/>
      <c r="C753" s="5"/>
      <c r="D753" s="6"/>
      <c r="F753" s="31" t="s">
        <v>1852</v>
      </c>
      <c r="G753" s="7"/>
      <c r="H753" s="8"/>
      <c r="I753" s="8"/>
      <c r="J753" s="14"/>
      <c r="K753" s="8"/>
      <c r="L753" s="8"/>
    </row>
    <row r="754" spans="1:12" ht="12.75">
      <c r="A754" s="1" t="s">
        <v>3</v>
      </c>
      <c r="B754" s="1" t="s">
        <v>619</v>
      </c>
      <c r="C754" s="3" t="s">
        <v>1171</v>
      </c>
      <c r="D754" s="1">
        <v>8560.465</v>
      </c>
      <c r="E754" s="1" t="s">
        <v>5</v>
      </c>
      <c r="F754" s="32" t="s">
        <v>1854</v>
      </c>
      <c r="G754" s="1" t="s">
        <v>24</v>
      </c>
      <c r="H754" s="13">
        <v>0</v>
      </c>
      <c r="I754" s="13">
        <v>0</v>
      </c>
      <c r="J754" s="13">
        <v>0</v>
      </c>
      <c r="K754" s="13">
        <v>500</v>
      </c>
      <c r="L754" s="13">
        <v>500</v>
      </c>
    </row>
    <row r="755" spans="3:12" ht="12.75">
      <c r="C755" s="3"/>
      <c r="F755" s="32" t="s">
        <v>1853</v>
      </c>
      <c r="G755" s="1" t="s">
        <v>87</v>
      </c>
      <c r="H755" s="13">
        <v>0</v>
      </c>
      <c r="I755" s="13">
        <v>0</v>
      </c>
      <c r="J755" s="13">
        <v>0</v>
      </c>
      <c r="K755" s="13">
        <v>2800</v>
      </c>
      <c r="L755" s="13">
        <v>2800</v>
      </c>
    </row>
    <row r="756" spans="1:12" ht="12.75">
      <c r="A756" s="1" t="s">
        <v>3</v>
      </c>
      <c r="B756" s="1" t="s">
        <v>619</v>
      </c>
      <c r="C756" s="3" t="s">
        <v>1171</v>
      </c>
      <c r="D756" s="1">
        <v>8560.465</v>
      </c>
      <c r="E756" s="1" t="s">
        <v>5</v>
      </c>
      <c r="F756" s="32" t="s">
        <v>1849</v>
      </c>
      <c r="G756" s="1" t="s">
        <v>24</v>
      </c>
      <c r="H756" s="13">
        <v>0</v>
      </c>
      <c r="I756" s="13">
        <v>0</v>
      </c>
      <c r="J756" s="13">
        <v>0</v>
      </c>
      <c r="K756" s="13">
        <v>1000</v>
      </c>
      <c r="L756" s="13">
        <v>1000</v>
      </c>
    </row>
    <row r="757" spans="3:12" ht="12.75">
      <c r="C757" s="3"/>
      <c r="F757" s="32" t="s">
        <v>1631</v>
      </c>
      <c r="G757" s="1" t="s">
        <v>87</v>
      </c>
      <c r="H757" s="13">
        <v>0</v>
      </c>
      <c r="I757" s="13">
        <v>0</v>
      </c>
      <c r="J757" s="13">
        <v>0</v>
      </c>
      <c r="K757" s="13">
        <v>1500</v>
      </c>
      <c r="L757" s="13">
        <v>1500</v>
      </c>
    </row>
    <row r="758" spans="1:12" ht="12.75">
      <c r="A758" s="1" t="s">
        <v>3</v>
      </c>
      <c r="B758" s="1" t="s">
        <v>619</v>
      </c>
      <c r="C758" s="3" t="s">
        <v>1171</v>
      </c>
      <c r="D758" s="1">
        <v>8560.465</v>
      </c>
      <c r="E758" s="1" t="s">
        <v>5</v>
      </c>
      <c r="F758" s="32" t="s">
        <v>777</v>
      </c>
      <c r="G758" s="1" t="s">
        <v>1476</v>
      </c>
      <c r="H758" s="13">
        <v>0</v>
      </c>
      <c r="I758" s="13">
        <v>500</v>
      </c>
      <c r="J758" s="13">
        <v>500</v>
      </c>
      <c r="K758" s="13">
        <v>0</v>
      </c>
      <c r="L758" s="13">
        <v>500</v>
      </c>
    </row>
    <row r="759" spans="1:12" ht="12.75">
      <c r="A759" s="1" t="s">
        <v>3</v>
      </c>
      <c r="B759" s="1" t="s">
        <v>619</v>
      </c>
      <c r="C759" s="3" t="s">
        <v>1171</v>
      </c>
      <c r="D759" s="1">
        <v>8560.48</v>
      </c>
      <c r="E759" s="1" t="s">
        <v>5</v>
      </c>
      <c r="F759" s="32" t="s">
        <v>778</v>
      </c>
      <c r="G759" s="1" t="s">
        <v>1477</v>
      </c>
      <c r="H759" s="13">
        <v>0</v>
      </c>
      <c r="I759" s="13">
        <v>7000</v>
      </c>
      <c r="J759" s="13">
        <v>7000</v>
      </c>
      <c r="K759" s="13">
        <v>0</v>
      </c>
      <c r="L759" s="13">
        <v>7000</v>
      </c>
    </row>
    <row r="760" spans="5:12" ht="12.75">
      <c r="E760" s="10"/>
      <c r="G760" s="11" t="s">
        <v>1892</v>
      </c>
      <c r="H760" s="12">
        <v>0</v>
      </c>
      <c r="I760" s="12">
        <v>7500</v>
      </c>
      <c r="J760" s="12">
        <v>7500</v>
      </c>
      <c r="K760" s="12">
        <v>5800</v>
      </c>
      <c r="L760" s="12">
        <v>13300</v>
      </c>
    </row>
    <row r="761" spans="1:12" s="9" customFormat="1" ht="15">
      <c r="A761"/>
      <c r="B761"/>
      <c r="C761" s="5"/>
      <c r="D761" s="6"/>
      <c r="F761" s="31" t="s">
        <v>1478</v>
      </c>
      <c r="G761" s="7"/>
      <c r="H761" s="8"/>
      <c r="I761" s="8"/>
      <c r="J761" s="14"/>
      <c r="K761" s="8"/>
      <c r="L761" s="8"/>
    </row>
    <row r="762" spans="1:12" ht="12.75">
      <c r="A762" s="1" t="s">
        <v>3</v>
      </c>
      <c r="B762" s="1" t="s">
        <v>619</v>
      </c>
      <c r="C762" s="3" t="s">
        <v>1139</v>
      </c>
      <c r="D762" s="1">
        <v>8790.101</v>
      </c>
      <c r="E762" s="1" t="s">
        <v>230</v>
      </c>
      <c r="F762" s="32" t="s">
        <v>779</v>
      </c>
      <c r="G762" s="1" t="s">
        <v>1479</v>
      </c>
      <c r="H762" s="13">
        <v>0</v>
      </c>
      <c r="I762" s="13">
        <v>64029</v>
      </c>
      <c r="J762" s="13">
        <v>64029</v>
      </c>
      <c r="K762" s="13">
        <v>0</v>
      </c>
      <c r="L762" s="13">
        <v>64029</v>
      </c>
    </row>
    <row r="763" spans="1:12" ht="12.75">
      <c r="A763" s="1" t="s">
        <v>3</v>
      </c>
      <c r="B763" s="1" t="s">
        <v>619</v>
      </c>
      <c r="C763" s="3" t="s">
        <v>1139</v>
      </c>
      <c r="D763" s="1">
        <v>8790.103</v>
      </c>
      <c r="E763" s="1" t="s">
        <v>230</v>
      </c>
      <c r="F763" s="32" t="s">
        <v>780</v>
      </c>
      <c r="G763" s="1" t="s">
        <v>1480</v>
      </c>
      <c r="H763" s="13">
        <v>0</v>
      </c>
      <c r="I763" s="13">
        <v>5000</v>
      </c>
      <c r="J763" s="13">
        <v>5000</v>
      </c>
      <c r="K763" s="13">
        <v>0</v>
      </c>
      <c r="L763" s="13">
        <v>5000</v>
      </c>
    </row>
    <row r="764" spans="1:12" ht="12.75">
      <c r="A764" s="1" t="s">
        <v>3</v>
      </c>
      <c r="B764" s="1" t="s">
        <v>619</v>
      </c>
      <c r="C764" s="3" t="s">
        <v>1139</v>
      </c>
      <c r="D764" s="1">
        <v>8790.104</v>
      </c>
      <c r="E764" s="1" t="s">
        <v>230</v>
      </c>
      <c r="F764" s="32" t="s">
        <v>781</v>
      </c>
      <c r="G764" s="1" t="s">
        <v>1481</v>
      </c>
      <c r="H764" s="13">
        <v>0</v>
      </c>
      <c r="I764" s="13">
        <v>1218</v>
      </c>
      <c r="J764" s="13">
        <v>1218</v>
      </c>
      <c r="K764" s="13">
        <v>0</v>
      </c>
      <c r="L764" s="13">
        <v>1218</v>
      </c>
    </row>
    <row r="765" spans="1:12" ht="12.75">
      <c r="A765" s="1" t="s">
        <v>3</v>
      </c>
      <c r="B765" s="1" t="s">
        <v>619</v>
      </c>
      <c r="C765" s="3" t="s">
        <v>1139</v>
      </c>
      <c r="D765" s="1">
        <v>8790.109</v>
      </c>
      <c r="E765" s="1" t="s">
        <v>230</v>
      </c>
      <c r="F765" s="32" t="s">
        <v>782</v>
      </c>
      <c r="G765" s="1" t="s">
        <v>1482</v>
      </c>
      <c r="H765" s="13">
        <v>0</v>
      </c>
      <c r="I765" s="13">
        <v>150</v>
      </c>
      <c r="J765" s="13">
        <v>150</v>
      </c>
      <c r="K765" s="13">
        <v>0</v>
      </c>
      <c r="L765" s="13">
        <v>150</v>
      </c>
    </row>
    <row r="766" spans="1:12" ht="12.75">
      <c r="A766" s="1" t="s">
        <v>3</v>
      </c>
      <c r="B766" s="1" t="s">
        <v>619</v>
      </c>
      <c r="C766" s="3" t="s">
        <v>1139</v>
      </c>
      <c r="D766" s="1">
        <v>8790.2</v>
      </c>
      <c r="E766" s="1" t="s">
        <v>230</v>
      </c>
      <c r="F766" s="32" t="s">
        <v>783</v>
      </c>
      <c r="G766" s="1" t="s">
        <v>1483</v>
      </c>
      <c r="H766" s="13">
        <v>0</v>
      </c>
      <c r="I766" s="13">
        <v>1800</v>
      </c>
      <c r="J766" s="13">
        <v>1800</v>
      </c>
      <c r="K766" s="13">
        <v>0</v>
      </c>
      <c r="L766" s="13">
        <v>1800</v>
      </c>
    </row>
    <row r="767" spans="1:12" ht="12.75">
      <c r="A767" s="1" t="s">
        <v>3</v>
      </c>
      <c r="B767" s="1" t="s">
        <v>619</v>
      </c>
      <c r="C767" s="3" t="s">
        <v>1139</v>
      </c>
      <c r="D767" s="1">
        <v>8790.425</v>
      </c>
      <c r="E767" s="1" t="s">
        <v>230</v>
      </c>
      <c r="F767" s="32" t="s">
        <v>784</v>
      </c>
      <c r="G767" s="1" t="s">
        <v>1484</v>
      </c>
      <c r="H767" s="13">
        <v>0</v>
      </c>
      <c r="I767" s="13">
        <v>125</v>
      </c>
      <c r="J767" s="13">
        <v>125</v>
      </c>
      <c r="K767" s="13">
        <v>0</v>
      </c>
      <c r="L767" s="13">
        <v>125</v>
      </c>
    </row>
    <row r="768" spans="1:12" ht="12.75">
      <c r="A768" s="1" t="s">
        <v>3</v>
      </c>
      <c r="B768" s="1" t="s">
        <v>619</v>
      </c>
      <c r="C768" s="3" t="s">
        <v>1139</v>
      </c>
      <c r="D768" s="1">
        <v>8790.428</v>
      </c>
      <c r="E768" s="1" t="s">
        <v>230</v>
      </c>
      <c r="F768" s="32" t="s">
        <v>785</v>
      </c>
      <c r="G768" s="1" t="s">
        <v>1485</v>
      </c>
      <c r="H768" s="13">
        <v>0</v>
      </c>
      <c r="I768" s="13">
        <v>1750</v>
      </c>
      <c r="J768" s="13">
        <v>1750</v>
      </c>
      <c r="K768" s="13">
        <v>0</v>
      </c>
      <c r="L768" s="13">
        <v>1750</v>
      </c>
    </row>
    <row r="769" spans="1:12" ht="12.75">
      <c r="A769" s="1" t="s">
        <v>3</v>
      </c>
      <c r="B769" s="1" t="s">
        <v>619</v>
      </c>
      <c r="C769" s="3" t="s">
        <v>1139</v>
      </c>
      <c r="D769" s="1">
        <v>8790.437</v>
      </c>
      <c r="E769" s="1" t="s">
        <v>230</v>
      </c>
      <c r="F769" s="32" t="s">
        <v>786</v>
      </c>
      <c r="G769" s="1" t="s">
        <v>1486</v>
      </c>
      <c r="H769" s="13">
        <v>0</v>
      </c>
      <c r="I769" s="13">
        <v>18000</v>
      </c>
      <c r="J769" s="13">
        <v>18000</v>
      </c>
      <c r="K769" s="13">
        <v>0</v>
      </c>
      <c r="L769" s="13">
        <v>18000</v>
      </c>
    </row>
    <row r="770" spans="1:12" ht="12.75">
      <c r="A770" s="1" t="s">
        <v>3</v>
      </c>
      <c r="B770" s="1" t="s">
        <v>619</v>
      </c>
      <c r="C770" s="3" t="s">
        <v>1139</v>
      </c>
      <c r="D770" s="1">
        <v>8790.461</v>
      </c>
      <c r="E770" s="1" t="s">
        <v>230</v>
      </c>
      <c r="F770" s="32" t="s">
        <v>787</v>
      </c>
      <c r="G770" s="1" t="s">
        <v>1487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</row>
    <row r="771" spans="1:12" ht="12.75">
      <c r="A771" s="1" t="s">
        <v>3</v>
      </c>
      <c r="B771" s="1" t="s">
        <v>619</v>
      </c>
      <c r="C771" s="3" t="s">
        <v>1139</v>
      </c>
      <c r="D771" s="1">
        <v>8790.464</v>
      </c>
      <c r="E771" s="1" t="s">
        <v>230</v>
      </c>
      <c r="F771" s="32" t="s">
        <v>788</v>
      </c>
      <c r="G771" s="1" t="s">
        <v>1488</v>
      </c>
      <c r="H771" s="13">
        <v>0</v>
      </c>
      <c r="I771" s="13">
        <v>250</v>
      </c>
      <c r="J771" s="13">
        <v>250</v>
      </c>
      <c r="K771" s="13">
        <v>0</v>
      </c>
      <c r="L771" s="13">
        <v>250</v>
      </c>
    </row>
    <row r="772" spans="1:12" ht="12.75">
      <c r="A772" s="1" t="s">
        <v>3</v>
      </c>
      <c r="B772" s="1" t="s">
        <v>619</v>
      </c>
      <c r="C772" s="3" t="s">
        <v>1139</v>
      </c>
      <c r="D772" s="1">
        <v>8790.465</v>
      </c>
      <c r="E772" s="1" t="s">
        <v>230</v>
      </c>
      <c r="F772" s="32" t="s">
        <v>789</v>
      </c>
      <c r="G772" s="1" t="s">
        <v>1489</v>
      </c>
      <c r="H772" s="13">
        <v>0</v>
      </c>
      <c r="I772" s="13">
        <v>2000</v>
      </c>
      <c r="J772" s="13">
        <v>2000</v>
      </c>
      <c r="K772" s="13">
        <v>0</v>
      </c>
      <c r="L772" s="13">
        <v>2000</v>
      </c>
    </row>
    <row r="773" spans="1:12" ht="12.75">
      <c r="A773" s="1" t="s">
        <v>3</v>
      </c>
      <c r="B773" s="1" t="s">
        <v>619</v>
      </c>
      <c r="C773" s="3" t="s">
        <v>1139</v>
      </c>
      <c r="D773" s="1">
        <v>8790.47</v>
      </c>
      <c r="E773" s="1" t="s">
        <v>230</v>
      </c>
      <c r="F773" s="32" t="s">
        <v>790</v>
      </c>
      <c r="G773" s="1" t="s">
        <v>1490</v>
      </c>
      <c r="H773" s="13">
        <v>0</v>
      </c>
      <c r="I773" s="13">
        <v>200</v>
      </c>
      <c r="J773" s="13">
        <v>200</v>
      </c>
      <c r="K773" s="13">
        <v>0</v>
      </c>
      <c r="L773" s="13">
        <v>200</v>
      </c>
    </row>
    <row r="774" spans="1:12" ht="12.75">
      <c r="A774" s="1" t="s">
        <v>3</v>
      </c>
      <c r="B774" s="1" t="s">
        <v>619</v>
      </c>
      <c r="C774" s="3" t="s">
        <v>1139</v>
      </c>
      <c r="D774" s="1">
        <v>8790.48</v>
      </c>
      <c r="E774" s="1" t="s">
        <v>230</v>
      </c>
      <c r="F774" s="32" t="s">
        <v>791</v>
      </c>
      <c r="G774" s="1" t="s">
        <v>1491</v>
      </c>
      <c r="H774" s="13">
        <v>0</v>
      </c>
      <c r="I774" s="13">
        <v>900</v>
      </c>
      <c r="J774" s="13">
        <v>900</v>
      </c>
      <c r="K774" s="13">
        <v>0</v>
      </c>
      <c r="L774" s="13">
        <v>900</v>
      </c>
    </row>
    <row r="775" spans="1:12" ht="12.75">
      <c r="A775" s="1" t="s">
        <v>3</v>
      </c>
      <c r="B775" s="1" t="s">
        <v>619</v>
      </c>
      <c r="C775" s="3" t="s">
        <v>1139</v>
      </c>
      <c r="D775" s="1">
        <v>8790.481</v>
      </c>
      <c r="E775" s="1" t="s">
        <v>230</v>
      </c>
      <c r="F775" s="32" t="s">
        <v>792</v>
      </c>
      <c r="G775" s="1" t="s">
        <v>1492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</row>
    <row r="776" spans="1:12" ht="12.75">
      <c r="A776" s="1" t="s">
        <v>3</v>
      </c>
      <c r="B776" s="1" t="s">
        <v>619</v>
      </c>
      <c r="C776" s="3" t="s">
        <v>1139</v>
      </c>
      <c r="D776" s="1">
        <v>8790.486</v>
      </c>
      <c r="E776" s="1" t="s">
        <v>230</v>
      </c>
      <c r="F776" s="32" t="s">
        <v>793</v>
      </c>
      <c r="G776" s="1" t="s">
        <v>1493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</row>
    <row r="777" spans="1:12" ht="12.75">
      <c r="A777" s="1" t="s">
        <v>3</v>
      </c>
      <c r="B777" s="1" t="s">
        <v>619</v>
      </c>
      <c r="C777" s="3" t="s">
        <v>1139</v>
      </c>
      <c r="D777" s="1">
        <v>8790.488</v>
      </c>
      <c r="E777" s="1" t="s">
        <v>230</v>
      </c>
      <c r="F777" s="32" t="s">
        <v>794</v>
      </c>
      <c r="G777" s="1" t="s">
        <v>1494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</row>
    <row r="778" spans="1:12" ht="12.75">
      <c r="A778" s="1" t="s">
        <v>3</v>
      </c>
      <c r="B778" s="1" t="s">
        <v>619</v>
      </c>
      <c r="C778" s="3" t="s">
        <v>1139</v>
      </c>
      <c r="D778" s="1">
        <v>8790.49</v>
      </c>
      <c r="E778" s="1" t="s">
        <v>230</v>
      </c>
      <c r="F778" s="32" t="s">
        <v>795</v>
      </c>
      <c r="G778" s="1" t="s">
        <v>1495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</row>
    <row r="779" spans="1:12" ht="12.75">
      <c r="A779" s="1" t="s">
        <v>3</v>
      </c>
      <c r="B779" s="1" t="s">
        <v>619</v>
      </c>
      <c r="C779" s="3" t="s">
        <v>1139</v>
      </c>
      <c r="D779" s="1">
        <v>8790.492</v>
      </c>
      <c r="E779" s="1" t="s">
        <v>230</v>
      </c>
      <c r="F779" s="32" t="s">
        <v>796</v>
      </c>
      <c r="G779" s="1" t="s">
        <v>1496</v>
      </c>
      <c r="H779" s="13">
        <v>0</v>
      </c>
      <c r="I779" s="13">
        <v>200</v>
      </c>
      <c r="J779" s="13">
        <v>200</v>
      </c>
      <c r="K779" s="13">
        <v>0</v>
      </c>
      <c r="L779" s="13">
        <v>200</v>
      </c>
    </row>
    <row r="780" spans="5:12" ht="12.75">
      <c r="E780" s="10"/>
      <c r="G780" s="11" t="s">
        <v>1752</v>
      </c>
      <c r="H780" s="12">
        <v>0</v>
      </c>
      <c r="I780" s="12">
        <v>95622</v>
      </c>
      <c r="J780" s="12">
        <v>95622</v>
      </c>
      <c r="K780" s="12">
        <v>0</v>
      </c>
      <c r="L780" s="12">
        <v>95622</v>
      </c>
    </row>
    <row r="781" spans="1:12" s="9" customFormat="1" ht="15">
      <c r="A781"/>
      <c r="B781"/>
      <c r="C781" s="5"/>
      <c r="D781" s="6"/>
      <c r="F781" s="31" t="s">
        <v>1172</v>
      </c>
      <c r="G781" s="7"/>
      <c r="H781" s="8"/>
      <c r="I781" s="8"/>
      <c r="J781" s="14"/>
      <c r="K781" s="8"/>
      <c r="L781" s="8"/>
    </row>
    <row r="782" spans="1:12" ht="12.75">
      <c r="A782" s="1" t="s">
        <v>3</v>
      </c>
      <c r="B782" s="1" t="s">
        <v>619</v>
      </c>
      <c r="C782" s="3" t="s">
        <v>1172</v>
      </c>
      <c r="D782" s="1">
        <v>8810.4</v>
      </c>
      <c r="E782" s="1" t="s">
        <v>5</v>
      </c>
      <c r="F782" s="32" t="s">
        <v>797</v>
      </c>
      <c r="G782" s="1" t="s">
        <v>798</v>
      </c>
      <c r="H782" s="13">
        <v>2000</v>
      </c>
      <c r="I782" s="13">
        <v>0</v>
      </c>
      <c r="J782" s="13">
        <v>2000</v>
      </c>
      <c r="K782" s="13">
        <v>0</v>
      </c>
      <c r="L782" s="13">
        <v>2000</v>
      </c>
    </row>
    <row r="783" spans="5:12" ht="12.75">
      <c r="E783" s="10"/>
      <c r="G783" s="11" t="s">
        <v>1753</v>
      </c>
      <c r="H783" s="12">
        <v>2000</v>
      </c>
      <c r="I783" s="12">
        <v>0</v>
      </c>
      <c r="J783" s="12">
        <v>2000</v>
      </c>
      <c r="K783" s="12">
        <v>0</v>
      </c>
      <c r="L783" s="12">
        <v>2000</v>
      </c>
    </row>
    <row r="784" spans="1:12" s="9" customFormat="1" ht="15">
      <c r="A784"/>
      <c r="B784"/>
      <c r="C784" s="5"/>
      <c r="D784" s="6"/>
      <c r="F784" s="31" t="s">
        <v>1173</v>
      </c>
      <c r="G784" s="7"/>
      <c r="H784" s="8"/>
      <c r="I784" s="8"/>
      <c r="J784" s="14"/>
      <c r="K784" s="8"/>
      <c r="L784" s="8"/>
    </row>
    <row r="785" spans="1:12" ht="12.75">
      <c r="A785" s="1" t="s">
        <v>3</v>
      </c>
      <c r="B785" s="1" t="s">
        <v>799</v>
      </c>
      <c r="C785" s="3" t="s">
        <v>1173</v>
      </c>
      <c r="D785" s="1">
        <v>9010.8</v>
      </c>
      <c r="E785" s="1" t="s">
        <v>5</v>
      </c>
      <c r="F785" s="32" t="s">
        <v>800</v>
      </c>
      <c r="G785" s="1" t="s">
        <v>801</v>
      </c>
      <c r="H785" s="13">
        <v>28000</v>
      </c>
      <c r="I785" s="13">
        <v>140000</v>
      </c>
      <c r="J785" s="13">
        <v>168000</v>
      </c>
      <c r="K785" s="13">
        <v>25000</v>
      </c>
      <c r="L785" s="13">
        <v>193000</v>
      </c>
    </row>
    <row r="786" spans="1:12" ht="12.75">
      <c r="A786" s="1" t="s">
        <v>3</v>
      </c>
      <c r="B786" s="1" t="s">
        <v>799</v>
      </c>
      <c r="C786" s="3" t="s">
        <v>1173</v>
      </c>
      <c r="D786" s="1">
        <v>9010.8</v>
      </c>
      <c r="E786" s="1" t="s">
        <v>284</v>
      </c>
      <c r="F786" s="32" t="s">
        <v>802</v>
      </c>
      <c r="G786" s="1" t="s">
        <v>801</v>
      </c>
      <c r="H786" s="13">
        <v>8356</v>
      </c>
      <c r="I786" s="13">
        <v>0</v>
      </c>
      <c r="J786" s="13">
        <v>8356</v>
      </c>
      <c r="K786" s="13">
        <v>0</v>
      </c>
      <c r="L786" s="13">
        <v>8356</v>
      </c>
    </row>
    <row r="787" spans="1:12" ht="12.75">
      <c r="A787" s="1" t="s">
        <v>3</v>
      </c>
      <c r="B787" s="1" t="s">
        <v>799</v>
      </c>
      <c r="C787" s="3" t="s">
        <v>1139</v>
      </c>
      <c r="D787" s="1">
        <v>9010.8</v>
      </c>
      <c r="E787" s="1" t="s">
        <v>230</v>
      </c>
      <c r="F787" s="32" t="s">
        <v>803</v>
      </c>
      <c r="G787" s="1" t="s">
        <v>801</v>
      </c>
      <c r="H787" s="13">
        <v>0</v>
      </c>
      <c r="I787" s="13">
        <v>4900</v>
      </c>
      <c r="J787" s="13">
        <v>4900</v>
      </c>
      <c r="K787" s="13">
        <v>0</v>
      </c>
      <c r="L787" s="13">
        <v>4900</v>
      </c>
    </row>
    <row r="788" spans="1:12" ht="12.75">
      <c r="A788" s="1" t="s">
        <v>3</v>
      </c>
      <c r="B788" s="1" t="s">
        <v>799</v>
      </c>
      <c r="C788" s="3" t="s">
        <v>1173</v>
      </c>
      <c r="D788" s="1">
        <v>9010.8</v>
      </c>
      <c r="E788" s="1" t="s">
        <v>442</v>
      </c>
      <c r="F788" s="32" t="s">
        <v>804</v>
      </c>
      <c r="G788" s="1" t="s">
        <v>805</v>
      </c>
      <c r="H788" s="13">
        <v>14000</v>
      </c>
      <c r="I788" s="13">
        <v>0</v>
      </c>
      <c r="J788" s="13">
        <v>14000</v>
      </c>
      <c r="K788" s="13">
        <v>0</v>
      </c>
      <c r="L788" s="13">
        <v>14000</v>
      </c>
    </row>
    <row r="789" spans="1:12" ht="12.75">
      <c r="A789" s="1" t="s">
        <v>3</v>
      </c>
      <c r="B789" s="1" t="s">
        <v>799</v>
      </c>
      <c r="C789" s="3" t="s">
        <v>1173</v>
      </c>
      <c r="D789" s="1">
        <v>9010.8</v>
      </c>
      <c r="E789" s="1" t="s">
        <v>415</v>
      </c>
      <c r="F789" s="32" t="s">
        <v>806</v>
      </c>
      <c r="G789" s="1" t="s">
        <v>805</v>
      </c>
      <c r="H789" s="13">
        <v>14000</v>
      </c>
      <c r="I789" s="13">
        <v>0</v>
      </c>
      <c r="J789" s="13">
        <v>14000</v>
      </c>
      <c r="K789" s="13">
        <v>0</v>
      </c>
      <c r="L789" s="13">
        <v>14000</v>
      </c>
    </row>
    <row r="790" spans="1:12" ht="12.75">
      <c r="A790" s="1" t="s">
        <v>3</v>
      </c>
      <c r="B790" s="1" t="s">
        <v>799</v>
      </c>
      <c r="C790" s="3" t="s">
        <v>1173</v>
      </c>
      <c r="D790" s="1">
        <v>9010.8</v>
      </c>
      <c r="E790" s="1" t="s">
        <v>117</v>
      </c>
      <c r="F790" s="32" t="s">
        <v>807</v>
      </c>
      <c r="G790" s="1" t="s">
        <v>801</v>
      </c>
      <c r="H790" s="13">
        <v>0</v>
      </c>
      <c r="I790" s="13">
        <v>32000</v>
      </c>
      <c r="J790" s="13">
        <v>32000</v>
      </c>
      <c r="K790" s="13">
        <v>0</v>
      </c>
      <c r="L790" s="13">
        <v>32000</v>
      </c>
    </row>
    <row r="791" spans="1:12" ht="12.75">
      <c r="A791" s="1" t="s">
        <v>3</v>
      </c>
      <c r="B791" s="1" t="s">
        <v>799</v>
      </c>
      <c r="C791" s="3" t="s">
        <v>1173</v>
      </c>
      <c r="D791" s="1">
        <v>9010.8</v>
      </c>
      <c r="E791" s="1" t="s">
        <v>119</v>
      </c>
      <c r="F791" s="32" t="s">
        <v>808</v>
      </c>
      <c r="G791" s="1" t="s">
        <v>801</v>
      </c>
      <c r="H791" s="13">
        <v>0</v>
      </c>
      <c r="I791" s="13">
        <v>32000</v>
      </c>
      <c r="J791" s="13">
        <v>32000</v>
      </c>
      <c r="K791" s="13">
        <v>5000</v>
      </c>
      <c r="L791" s="13">
        <v>37000</v>
      </c>
    </row>
    <row r="792" spans="1:12" ht="12.75">
      <c r="A792" s="1" t="s">
        <v>3</v>
      </c>
      <c r="B792" s="1" t="s">
        <v>799</v>
      </c>
      <c r="C792" s="3" t="s">
        <v>1173</v>
      </c>
      <c r="D792" s="1">
        <v>9015.8</v>
      </c>
      <c r="E792" s="1" t="s">
        <v>5</v>
      </c>
      <c r="F792" s="32" t="s">
        <v>809</v>
      </c>
      <c r="G792" s="1" t="s">
        <v>810</v>
      </c>
      <c r="H792" s="13">
        <v>0</v>
      </c>
      <c r="I792" s="13">
        <v>132000</v>
      </c>
      <c r="J792" s="13">
        <v>132000</v>
      </c>
      <c r="K792" s="13">
        <v>5000</v>
      </c>
      <c r="L792" s="13">
        <v>137000</v>
      </c>
    </row>
    <row r="793" spans="1:12" ht="12.75">
      <c r="A793" s="1" t="s">
        <v>3</v>
      </c>
      <c r="B793" s="1" t="s">
        <v>799</v>
      </c>
      <c r="C793" s="3" t="s">
        <v>1173</v>
      </c>
      <c r="D793" s="1">
        <v>9030.8</v>
      </c>
      <c r="E793" s="1" t="s">
        <v>5</v>
      </c>
      <c r="F793" s="32" t="s">
        <v>811</v>
      </c>
      <c r="G793" s="1" t="s">
        <v>812</v>
      </c>
      <c r="H793" s="13">
        <v>27640</v>
      </c>
      <c r="I793" s="13">
        <v>203000</v>
      </c>
      <c r="J793" s="13">
        <v>230640</v>
      </c>
      <c r="K793" s="13">
        <v>25000</v>
      </c>
      <c r="L793" s="13">
        <v>255640</v>
      </c>
    </row>
    <row r="794" spans="1:12" ht="12.75">
      <c r="A794" s="1" t="s">
        <v>3</v>
      </c>
      <c r="B794" s="1" t="s">
        <v>799</v>
      </c>
      <c r="C794" s="3" t="s">
        <v>1139</v>
      </c>
      <c r="D794" s="1">
        <v>9030.8</v>
      </c>
      <c r="E794" s="1" t="s">
        <v>230</v>
      </c>
      <c r="F794" s="32" t="s">
        <v>813</v>
      </c>
      <c r="G794" s="1" t="s">
        <v>812</v>
      </c>
      <c r="H794" s="13">
        <v>0</v>
      </c>
      <c r="I794" s="13">
        <v>4878</v>
      </c>
      <c r="J794" s="13">
        <v>4878</v>
      </c>
      <c r="K794" s="13">
        <v>0</v>
      </c>
      <c r="L794" s="13">
        <v>4878</v>
      </c>
    </row>
    <row r="795" spans="1:12" ht="12.75">
      <c r="A795" s="1" t="s">
        <v>3</v>
      </c>
      <c r="B795" s="1" t="s">
        <v>799</v>
      </c>
      <c r="C795" s="3" t="s">
        <v>1173</v>
      </c>
      <c r="D795" s="1">
        <v>9030.8</v>
      </c>
      <c r="E795" s="1" t="s">
        <v>442</v>
      </c>
      <c r="F795" s="32" t="s">
        <v>814</v>
      </c>
      <c r="G795" s="1" t="s">
        <v>812</v>
      </c>
      <c r="H795" s="13">
        <v>24000</v>
      </c>
      <c r="I795" s="13">
        <v>0</v>
      </c>
      <c r="J795" s="13">
        <v>24000</v>
      </c>
      <c r="K795" s="13">
        <v>0</v>
      </c>
      <c r="L795" s="13">
        <v>24000</v>
      </c>
    </row>
    <row r="796" spans="1:12" ht="12.75">
      <c r="A796" s="1" t="s">
        <v>3</v>
      </c>
      <c r="B796" s="1" t="s">
        <v>799</v>
      </c>
      <c r="C796" s="3" t="s">
        <v>1173</v>
      </c>
      <c r="D796" s="1">
        <v>9030.8</v>
      </c>
      <c r="E796" s="1" t="s">
        <v>415</v>
      </c>
      <c r="F796" s="32" t="s">
        <v>815</v>
      </c>
      <c r="G796" s="1" t="s">
        <v>812</v>
      </c>
      <c r="H796" s="13">
        <v>28000</v>
      </c>
      <c r="I796" s="13">
        <v>0</v>
      </c>
      <c r="J796" s="13">
        <v>28000</v>
      </c>
      <c r="K796" s="13">
        <v>0</v>
      </c>
      <c r="L796" s="13">
        <v>28000</v>
      </c>
    </row>
    <row r="797" spans="1:12" ht="12.75">
      <c r="A797" s="1" t="s">
        <v>3</v>
      </c>
      <c r="B797" s="1" t="s">
        <v>799</v>
      </c>
      <c r="C797" s="3" t="s">
        <v>1173</v>
      </c>
      <c r="D797" s="1">
        <v>9030.8</v>
      </c>
      <c r="E797" s="1" t="s">
        <v>117</v>
      </c>
      <c r="F797" s="32" t="s">
        <v>816</v>
      </c>
      <c r="G797" s="1" t="s">
        <v>812</v>
      </c>
      <c r="H797" s="13">
        <v>0</v>
      </c>
      <c r="I797" s="13">
        <v>29026</v>
      </c>
      <c r="J797" s="13">
        <v>29026</v>
      </c>
      <c r="K797" s="13">
        <v>0</v>
      </c>
      <c r="L797" s="13">
        <v>29026</v>
      </c>
    </row>
    <row r="798" spans="1:12" ht="12.75">
      <c r="A798" s="1" t="s">
        <v>3</v>
      </c>
      <c r="B798" s="1" t="s">
        <v>799</v>
      </c>
      <c r="C798" s="3" t="s">
        <v>1173</v>
      </c>
      <c r="D798" s="1">
        <v>9030.8</v>
      </c>
      <c r="E798" s="1" t="s">
        <v>119</v>
      </c>
      <c r="F798" s="32" t="s">
        <v>817</v>
      </c>
      <c r="G798" s="1" t="s">
        <v>812</v>
      </c>
      <c r="H798" s="13">
        <v>0</v>
      </c>
      <c r="I798" s="13">
        <v>27348</v>
      </c>
      <c r="J798" s="13">
        <v>27348</v>
      </c>
      <c r="K798" s="13">
        <v>5000</v>
      </c>
      <c r="L798" s="13">
        <v>32348</v>
      </c>
    </row>
    <row r="799" spans="1:12" ht="12.75">
      <c r="A799" s="1" t="s">
        <v>3</v>
      </c>
      <c r="B799" s="1" t="s">
        <v>799</v>
      </c>
      <c r="C799" s="3" t="s">
        <v>1173</v>
      </c>
      <c r="D799" s="1">
        <v>9040.8</v>
      </c>
      <c r="E799" s="1" t="s">
        <v>5</v>
      </c>
      <c r="F799" s="32" t="s">
        <v>818</v>
      </c>
      <c r="G799" s="1" t="s">
        <v>819</v>
      </c>
      <c r="H799" s="13">
        <v>0</v>
      </c>
      <c r="I799" s="13">
        <v>55000</v>
      </c>
      <c r="J799" s="13">
        <v>55000</v>
      </c>
      <c r="K799" s="13">
        <v>14000</v>
      </c>
      <c r="L799" s="13">
        <v>69000</v>
      </c>
    </row>
    <row r="800" spans="1:12" ht="12.75">
      <c r="A800" s="1" t="s">
        <v>3</v>
      </c>
      <c r="B800" s="1" t="s">
        <v>799</v>
      </c>
      <c r="C800" s="3" t="s">
        <v>1139</v>
      </c>
      <c r="D800" s="1">
        <v>9040.8</v>
      </c>
      <c r="E800" s="1" t="s">
        <v>230</v>
      </c>
      <c r="F800" s="32" t="s">
        <v>820</v>
      </c>
      <c r="G800" s="1" t="s">
        <v>821</v>
      </c>
      <c r="H800" s="13">
        <v>0</v>
      </c>
      <c r="I800" s="13">
        <v>4500</v>
      </c>
      <c r="J800" s="13">
        <v>4500</v>
      </c>
      <c r="K800" s="13">
        <v>0</v>
      </c>
      <c r="L800" s="13">
        <v>4500</v>
      </c>
    </row>
    <row r="801" spans="1:12" ht="12.75">
      <c r="A801" s="1" t="s">
        <v>3</v>
      </c>
      <c r="B801" s="1" t="s">
        <v>799</v>
      </c>
      <c r="C801" s="3" t="s">
        <v>1173</v>
      </c>
      <c r="D801" s="1">
        <v>9040.8</v>
      </c>
      <c r="E801" s="1" t="s">
        <v>117</v>
      </c>
      <c r="F801" s="32" t="s">
        <v>822</v>
      </c>
      <c r="G801" s="1" t="s">
        <v>821</v>
      </c>
      <c r="H801" s="13">
        <v>0</v>
      </c>
      <c r="I801" s="13">
        <v>17000</v>
      </c>
      <c r="J801" s="13">
        <v>17000</v>
      </c>
      <c r="K801" s="13">
        <v>0</v>
      </c>
      <c r="L801" s="13">
        <v>17000</v>
      </c>
    </row>
    <row r="802" spans="1:12" ht="12.75">
      <c r="A802" s="1" t="s">
        <v>3</v>
      </c>
      <c r="B802" s="1" t="s">
        <v>799</v>
      </c>
      <c r="C802" s="3" t="s">
        <v>1173</v>
      </c>
      <c r="D802" s="1">
        <v>9040.8</v>
      </c>
      <c r="E802" s="1" t="s">
        <v>119</v>
      </c>
      <c r="F802" s="32" t="s">
        <v>823</v>
      </c>
      <c r="G802" s="1" t="s">
        <v>821</v>
      </c>
      <c r="H802" s="13">
        <v>0</v>
      </c>
      <c r="I802" s="13">
        <v>13000</v>
      </c>
      <c r="J802" s="13">
        <v>13000</v>
      </c>
      <c r="K802" s="13">
        <v>5000</v>
      </c>
      <c r="L802" s="13">
        <v>18000</v>
      </c>
    </row>
    <row r="803" spans="1:12" ht="12.75">
      <c r="A803" s="1" t="s">
        <v>3</v>
      </c>
      <c r="B803" s="1" t="s">
        <v>799</v>
      </c>
      <c r="C803" s="3" t="s">
        <v>1173</v>
      </c>
      <c r="D803" s="1">
        <v>9045.8</v>
      </c>
      <c r="E803" s="1" t="s">
        <v>5</v>
      </c>
      <c r="F803" s="32" t="s">
        <v>824</v>
      </c>
      <c r="G803" s="1" t="s">
        <v>825</v>
      </c>
      <c r="H803" s="13">
        <v>0</v>
      </c>
      <c r="I803" s="13">
        <v>5400</v>
      </c>
      <c r="J803" s="13">
        <v>5400</v>
      </c>
      <c r="K803" s="13">
        <v>0</v>
      </c>
      <c r="L803" s="13">
        <v>5400</v>
      </c>
    </row>
    <row r="804" spans="1:12" ht="12.75">
      <c r="A804" s="1" t="s">
        <v>3</v>
      </c>
      <c r="B804" s="1" t="s">
        <v>799</v>
      </c>
      <c r="C804" s="3" t="s">
        <v>1139</v>
      </c>
      <c r="D804" s="1">
        <v>9045.8</v>
      </c>
      <c r="E804" s="1" t="s">
        <v>230</v>
      </c>
      <c r="F804" s="32" t="s">
        <v>826</v>
      </c>
      <c r="G804" s="1" t="s">
        <v>827</v>
      </c>
      <c r="H804" s="13">
        <v>0</v>
      </c>
      <c r="I804" s="13">
        <v>175</v>
      </c>
      <c r="J804" s="13">
        <v>175</v>
      </c>
      <c r="K804" s="13">
        <v>0</v>
      </c>
      <c r="L804" s="13">
        <v>175</v>
      </c>
    </row>
    <row r="805" spans="1:12" ht="12.75">
      <c r="A805" s="1" t="s">
        <v>3</v>
      </c>
      <c r="B805" s="1" t="s">
        <v>799</v>
      </c>
      <c r="C805" s="3" t="s">
        <v>1173</v>
      </c>
      <c r="D805" s="1">
        <v>9045.8</v>
      </c>
      <c r="E805" s="1" t="s">
        <v>442</v>
      </c>
      <c r="F805" s="32" t="s">
        <v>828</v>
      </c>
      <c r="G805" s="1" t="s">
        <v>829</v>
      </c>
      <c r="H805" s="13">
        <v>500</v>
      </c>
      <c r="I805" s="13">
        <v>0</v>
      </c>
      <c r="J805" s="13">
        <v>500</v>
      </c>
      <c r="K805" s="13">
        <v>0</v>
      </c>
      <c r="L805" s="13">
        <v>500</v>
      </c>
    </row>
    <row r="806" spans="1:12" ht="12.75">
      <c r="A806" s="1" t="s">
        <v>3</v>
      </c>
      <c r="B806" s="1" t="s">
        <v>799</v>
      </c>
      <c r="C806" s="3" t="s">
        <v>1173</v>
      </c>
      <c r="D806" s="1">
        <v>9045.8</v>
      </c>
      <c r="E806" s="1" t="s">
        <v>415</v>
      </c>
      <c r="F806" s="32" t="s">
        <v>830</v>
      </c>
      <c r="G806" s="1" t="s">
        <v>831</v>
      </c>
      <c r="H806" s="13">
        <v>500</v>
      </c>
      <c r="I806" s="13">
        <v>0</v>
      </c>
      <c r="J806" s="13">
        <v>500</v>
      </c>
      <c r="K806" s="13">
        <v>0</v>
      </c>
      <c r="L806" s="13">
        <v>500</v>
      </c>
    </row>
    <row r="807" spans="1:12" ht="12.75">
      <c r="A807" s="1" t="s">
        <v>3</v>
      </c>
      <c r="B807" s="1" t="s">
        <v>799</v>
      </c>
      <c r="C807" s="3" t="s">
        <v>1173</v>
      </c>
      <c r="D807" s="1">
        <v>9045.8</v>
      </c>
      <c r="E807" s="1" t="s">
        <v>117</v>
      </c>
      <c r="F807" s="32" t="s">
        <v>832</v>
      </c>
      <c r="G807" s="1" t="s">
        <v>827</v>
      </c>
      <c r="H807" s="13">
        <v>0</v>
      </c>
      <c r="I807" s="13">
        <v>1200</v>
      </c>
      <c r="J807" s="13">
        <v>1200</v>
      </c>
      <c r="K807" s="13">
        <v>0</v>
      </c>
      <c r="L807" s="13">
        <v>1200</v>
      </c>
    </row>
    <row r="808" spans="1:12" ht="12.75">
      <c r="A808" s="1" t="s">
        <v>3</v>
      </c>
      <c r="B808" s="1" t="s">
        <v>799</v>
      </c>
      <c r="C808" s="3" t="s">
        <v>1173</v>
      </c>
      <c r="D808" s="1">
        <v>9045.8</v>
      </c>
      <c r="E808" s="1" t="s">
        <v>119</v>
      </c>
      <c r="F808" s="32" t="s">
        <v>833</v>
      </c>
      <c r="G808" s="1" t="s">
        <v>827</v>
      </c>
      <c r="H808" s="13">
        <v>0</v>
      </c>
      <c r="I808" s="13">
        <v>1200</v>
      </c>
      <c r="J808" s="13">
        <v>1200</v>
      </c>
      <c r="K808" s="13">
        <v>0</v>
      </c>
      <c r="L808" s="13">
        <v>1200</v>
      </c>
    </row>
    <row r="809" spans="1:12" ht="12.75">
      <c r="A809" s="1" t="s">
        <v>3</v>
      </c>
      <c r="B809" s="1" t="s">
        <v>799</v>
      </c>
      <c r="C809" s="3" t="s">
        <v>1173</v>
      </c>
      <c r="D809" s="1">
        <v>9050.8</v>
      </c>
      <c r="E809" s="1" t="s">
        <v>5</v>
      </c>
      <c r="F809" s="32" t="s">
        <v>834</v>
      </c>
      <c r="G809" s="1" t="s">
        <v>835</v>
      </c>
      <c r="H809" s="13">
        <v>300</v>
      </c>
      <c r="I809" s="13">
        <v>0</v>
      </c>
      <c r="J809" s="13">
        <v>300</v>
      </c>
      <c r="K809" s="13">
        <v>3000</v>
      </c>
      <c r="L809" s="13">
        <v>3300</v>
      </c>
    </row>
    <row r="810" spans="1:12" ht="12.75">
      <c r="A810" s="1" t="s">
        <v>3</v>
      </c>
      <c r="B810" s="1" t="s">
        <v>799</v>
      </c>
      <c r="C810" s="3" t="s">
        <v>1173</v>
      </c>
      <c r="D810" s="1">
        <v>9050.8</v>
      </c>
      <c r="E810" s="1" t="s">
        <v>415</v>
      </c>
      <c r="F810" s="32" t="s">
        <v>836</v>
      </c>
      <c r="G810" s="1" t="s">
        <v>835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</row>
    <row r="811" spans="3:12" ht="12.75">
      <c r="C811" s="3"/>
      <c r="F811" s="32" t="s">
        <v>1882</v>
      </c>
      <c r="G811" s="1" t="s">
        <v>835</v>
      </c>
      <c r="H811" s="13">
        <v>0</v>
      </c>
      <c r="I811" s="13">
        <v>0</v>
      </c>
      <c r="J811" s="13">
        <v>0</v>
      </c>
      <c r="K811" s="13">
        <v>1000</v>
      </c>
      <c r="L811" s="13">
        <v>1000</v>
      </c>
    </row>
    <row r="812" spans="1:12" ht="12.75">
      <c r="A812" s="1" t="s">
        <v>3</v>
      </c>
      <c r="B812" s="1" t="s">
        <v>799</v>
      </c>
      <c r="C812" s="3" t="s">
        <v>1173</v>
      </c>
      <c r="D812" s="1">
        <v>9055.8</v>
      </c>
      <c r="E812" s="1" t="s">
        <v>5</v>
      </c>
      <c r="F812" s="32" t="s">
        <v>837</v>
      </c>
      <c r="G812" s="1" t="s">
        <v>838</v>
      </c>
      <c r="H812" s="13">
        <v>800</v>
      </c>
      <c r="I812" s="13">
        <v>0</v>
      </c>
      <c r="J812" s="13">
        <v>800</v>
      </c>
      <c r="K812" s="13">
        <v>300</v>
      </c>
      <c r="L812" s="13">
        <v>1100</v>
      </c>
    </row>
    <row r="813" spans="1:12" ht="12.75">
      <c r="A813" s="1" t="s">
        <v>3</v>
      </c>
      <c r="B813" s="1" t="s">
        <v>799</v>
      </c>
      <c r="C813" s="3" t="s">
        <v>1173</v>
      </c>
      <c r="D813" s="1">
        <v>9055.8</v>
      </c>
      <c r="E813" s="1" t="s">
        <v>284</v>
      </c>
      <c r="F813" s="32" t="s">
        <v>839</v>
      </c>
      <c r="G813" s="1" t="s">
        <v>840</v>
      </c>
      <c r="H813" s="13">
        <v>150</v>
      </c>
      <c r="I813" s="13">
        <v>0</v>
      </c>
      <c r="J813" s="13">
        <v>150</v>
      </c>
      <c r="K813" s="13">
        <v>0</v>
      </c>
      <c r="L813" s="13">
        <v>150</v>
      </c>
    </row>
    <row r="814" spans="1:12" ht="12.75">
      <c r="A814" s="1" t="s">
        <v>3</v>
      </c>
      <c r="B814" s="1" t="s">
        <v>799</v>
      </c>
      <c r="C814" s="3" t="s">
        <v>1173</v>
      </c>
      <c r="D814" s="1">
        <v>9055.8</v>
      </c>
      <c r="E814" s="1" t="s">
        <v>442</v>
      </c>
      <c r="F814" s="32" t="s">
        <v>841</v>
      </c>
      <c r="G814" s="1" t="s">
        <v>842</v>
      </c>
      <c r="H814" s="13">
        <v>500</v>
      </c>
      <c r="I814" s="13">
        <v>0</v>
      </c>
      <c r="J814" s="13">
        <v>500</v>
      </c>
      <c r="K814" s="13">
        <v>0</v>
      </c>
      <c r="L814" s="13">
        <v>500</v>
      </c>
    </row>
    <row r="815" spans="1:12" ht="12.75">
      <c r="A815" s="1" t="s">
        <v>3</v>
      </c>
      <c r="B815" s="1" t="s">
        <v>799</v>
      </c>
      <c r="C815" s="3" t="s">
        <v>1173</v>
      </c>
      <c r="D815" s="1">
        <v>9060.8</v>
      </c>
      <c r="E815" s="1" t="s">
        <v>5</v>
      </c>
      <c r="F815" s="32" t="s">
        <v>843</v>
      </c>
      <c r="G815" s="1" t="s">
        <v>844</v>
      </c>
      <c r="H815" s="13">
        <v>87000</v>
      </c>
      <c r="I815" s="13">
        <v>615000</v>
      </c>
      <c r="J815" s="13">
        <v>702000</v>
      </c>
      <c r="K815" s="13">
        <v>100000</v>
      </c>
      <c r="L815" s="13">
        <v>802000</v>
      </c>
    </row>
    <row r="816" spans="1:12" ht="12.75">
      <c r="A816" s="1" t="s">
        <v>3</v>
      </c>
      <c r="B816" s="1" t="s">
        <v>799</v>
      </c>
      <c r="C816" s="3" t="s">
        <v>1139</v>
      </c>
      <c r="D816" s="1">
        <v>9060.8</v>
      </c>
      <c r="E816" s="1" t="s">
        <v>230</v>
      </c>
      <c r="F816" s="32" t="s">
        <v>845</v>
      </c>
      <c r="G816" s="1" t="s">
        <v>1095</v>
      </c>
      <c r="H816" s="13">
        <v>0</v>
      </c>
      <c r="I816" s="13">
        <v>12500</v>
      </c>
      <c r="J816" s="13">
        <v>12500</v>
      </c>
      <c r="K816" s="13">
        <v>0</v>
      </c>
      <c r="L816" s="13">
        <v>12500</v>
      </c>
    </row>
    <row r="817" spans="1:12" ht="12.75">
      <c r="A817" s="1" t="s">
        <v>3</v>
      </c>
      <c r="B817" s="1" t="s">
        <v>799</v>
      </c>
      <c r="C817" s="3" t="s">
        <v>1173</v>
      </c>
      <c r="D817" s="1">
        <v>9060.8</v>
      </c>
      <c r="E817" s="1" t="s">
        <v>442</v>
      </c>
      <c r="F817" s="32" t="s">
        <v>846</v>
      </c>
      <c r="G817" s="1" t="s">
        <v>844</v>
      </c>
      <c r="H817" s="13">
        <v>92135</v>
      </c>
      <c r="I817" s="13">
        <v>0</v>
      </c>
      <c r="J817" s="13">
        <v>92135</v>
      </c>
      <c r="K817" s="13">
        <v>0</v>
      </c>
      <c r="L817" s="13">
        <v>92135</v>
      </c>
    </row>
    <row r="818" spans="1:12" ht="12.75">
      <c r="A818" s="1" t="s">
        <v>3</v>
      </c>
      <c r="B818" s="1" t="s">
        <v>799</v>
      </c>
      <c r="C818" s="3" t="s">
        <v>1173</v>
      </c>
      <c r="D818" s="1">
        <v>9060.8</v>
      </c>
      <c r="E818" s="1" t="s">
        <v>415</v>
      </c>
      <c r="F818" s="32" t="s">
        <v>847</v>
      </c>
      <c r="G818" s="1" t="s">
        <v>844</v>
      </c>
      <c r="H818" s="13">
        <v>92134</v>
      </c>
      <c r="I818" s="13">
        <v>0</v>
      </c>
      <c r="J818" s="13">
        <v>92134</v>
      </c>
      <c r="K818" s="13">
        <v>0</v>
      </c>
      <c r="L818" s="13">
        <v>92134</v>
      </c>
    </row>
    <row r="819" spans="1:12" ht="12.75">
      <c r="A819" s="1" t="s">
        <v>3</v>
      </c>
      <c r="B819" s="1" t="s">
        <v>799</v>
      </c>
      <c r="C819" s="3" t="s">
        <v>1173</v>
      </c>
      <c r="D819" s="1">
        <v>9060.8</v>
      </c>
      <c r="E819" s="1" t="s">
        <v>117</v>
      </c>
      <c r="F819" s="32" t="s">
        <v>848</v>
      </c>
      <c r="G819" s="1" t="s">
        <v>1095</v>
      </c>
      <c r="H819" s="13">
        <v>0</v>
      </c>
      <c r="I819" s="13">
        <v>87300</v>
      </c>
      <c r="J819" s="13">
        <v>87300</v>
      </c>
      <c r="K819" s="13">
        <v>20000</v>
      </c>
      <c r="L819" s="13">
        <v>107300</v>
      </c>
    </row>
    <row r="820" spans="1:12" ht="12.75">
      <c r="A820" s="1" t="s">
        <v>3</v>
      </c>
      <c r="B820" s="1" t="s">
        <v>799</v>
      </c>
      <c r="C820" s="3" t="s">
        <v>1173</v>
      </c>
      <c r="D820" s="1">
        <v>9060.8</v>
      </c>
      <c r="E820" s="1" t="s">
        <v>119</v>
      </c>
      <c r="F820" s="32" t="s">
        <v>849</v>
      </c>
      <c r="G820" s="1" t="s">
        <v>1095</v>
      </c>
      <c r="H820" s="13">
        <v>0</v>
      </c>
      <c r="I820" s="13">
        <v>95000</v>
      </c>
      <c r="J820" s="13">
        <v>95000</v>
      </c>
      <c r="K820" s="13">
        <v>35000</v>
      </c>
      <c r="L820" s="13">
        <v>130000</v>
      </c>
    </row>
    <row r="821" spans="1:12" ht="12.75">
      <c r="A821" s="1" t="s">
        <v>3</v>
      </c>
      <c r="B821" s="1" t="s">
        <v>799</v>
      </c>
      <c r="C821" s="3" t="s">
        <v>1173</v>
      </c>
      <c r="D821" s="1">
        <v>9060.801</v>
      </c>
      <c r="E821" s="1" t="s">
        <v>5</v>
      </c>
      <c r="F821" s="32" t="s">
        <v>850</v>
      </c>
      <c r="G821" s="1" t="s">
        <v>1092</v>
      </c>
      <c r="H821" s="13">
        <v>0</v>
      </c>
      <c r="I821" s="13">
        <v>230000</v>
      </c>
      <c r="J821" s="13">
        <v>230000</v>
      </c>
      <c r="K821" s="13">
        <v>0</v>
      </c>
      <c r="L821" s="13">
        <v>230000</v>
      </c>
    </row>
    <row r="822" spans="1:12" ht="12.75">
      <c r="A822" s="1" t="s">
        <v>3</v>
      </c>
      <c r="B822" s="1" t="s">
        <v>799</v>
      </c>
      <c r="C822" s="3" t="s">
        <v>1139</v>
      </c>
      <c r="D822" s="1">
        <v>9060.801</v>
      </c>
      <c r="E822" s="1" t="s">
        <v>230</v>
      </c>
      <c r="F822" s="32" t="s">
        <v>851</v>
      </c>
      <c r="G822" s="1" t="s">
        <v>1092</v>
      </c>
      <c r="H822" s="13">
        <v>0</v>
      </c>
      <c r="I822" s="13">
        <v>5000</v>
      </c>
      <c r="J822" s="13">
        <v>5000</v>
      </c>
      <c r="K822" s="13">
        <v>0</v>
      </c>
      <c r="L822" s="13">
        <v>5000</v>
      </c>
    </row>
    <row r="823" spans="1:12" ht="12.75">
      <c r="A823" s="1" t="s">
        <v>3</v>
      </c>
      <c r="B823" s="1" t="s">
        <v>799</v>
      </c>
      <c r="C823" s="3" t="s">
        <v>1173</v>
      </c>
      <c r="D823" s="1">
        <v>9060.801</v>
      </c>
      <c r="E823" s="1" t="s">
        <v>117</v>
      </c>
      <c r="F823" s="32" t="s">
        <v>852</v>
      </c>
      <c r="G823" s="1" t="s">
        <v>1092</v>
      </c>
      <c r="H823" s="13">
        <v>0</v>
      </c>
      <c r="I823" s="13">
        <v>46000</v>
      </c>
      <c r="J823" s="13">
        <v>46000</v>
      </c>
      <c r="K823" s="13">
        <v>0</v>
      </c>
      <c r="L823" s="13">
        <v>46000</v>
      </c>
    </row>
    <row r="824" spans="1:12" ht="12.75">
      <c r="A824" s="1" t="s">
        <v>3</v>
      </c>
      <c r="B824" s="1" t="s">
        <v>799</v>
      </c>
      <c r="C824" s="3" t="s">
        <v>1173</v>
      </c>
      <c r="D824" s="1">
        <v>9060.801</v>
      </c>
      <c r="E824" s="1" t="s">
        <v>119</v>
      </c>
      <c r="F824" s="32" t="s">
        <v>853</v>
      </c>
      <c r="G824" s="1" t="s">
        <v>1092</v>
      </c>
      <c r="H824" s="13">
        <v>0</v>
      </c>
      <c r="I824" s="13">
        <v>52000</v>
      </c>
      <c r="J824" s="13">
        <v>52000</v>
      </c>
      <c r="K824" s="13">
        <v>0</v>
      </c>
      <c r="L824" s="13">
        <v>52000</v>
      </c>
    </row>
    <row r="825" spans="1:12" ht="12.75">
      <c r="A825" s="1" t="s">
        <v>3</v>
      </c>
      <c r="B825" s="1" t="s">
        <v>799</v>
      </c>
      <c r="C825" s="3" t="s">
        <v>1173</v>
      </c>
      <c r="D825" s="1">
        <v>9080.8</v>
      </c>
      <c r="E825" s="1" t="s">
        <v>5</v>
      </c>
      <c r="F825" s="32" t="s">
        <v>854</v>
      </c>
      <c r="G825" s="1" t="s">
        <v>855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</row>
    <row r="826" spans="1:12" ht="12.75">
      <c r="A826" s="1" t="s">
        <v>3</v>
      </c>
      <c r="B826" s="1" t="s">
        <v>799</v>
      </c>
      <c r="C826" s="3" t="s">
        <v>1173</v>
      </c>
      <c r="D826" s="1">
        <v>9089.8</v>
      </c>
      <c r="E826" s="1" t="s">
        <v>5</v>
      </c>
      <c r="F826" s="32" t="s">
        <v>856</v>
      </c>
      <c r="G826" s="1" t="s">
        <v>857</v>
      </c>
      <c r="H826" s="13">
        <v>2770</v>
      </c>
      <c r="I826" s="13">
        <v>0</v>
      </c>
      <c r="J826" s="13">
        <v>2770</v>
      </c>
      <c r="K826" s="13">
        <v>0</v>
      </c>
      <c r="L826" s="13">
        <v>2770</v>
      </c>
    </row>
    <row r="827" spans="1:12" ht="12.75">
      <c r="A827" s="1" t="s">
        <v>3</v>
      </c>
      <c r="B827" s="1" t="s">
        <v>799</v>
      </c>
      <c r="C827" s="3" t="s">
        <v>1173</v>
      </c>
      <c r="D827" s="1">
        <v>9089.8</v>
      </c>
      <c r="E827" s="1" t="s">
        <v>442</v>
      </c>
      <c r="F827" s="32" t="s">
        <v>858</v>
      </c>
      <c r="G827" s="1" t="s">
        <v>859</v>
      </c>
      <c r="H827" s="13">
        <v>40000</v>
      </c>
      <c r="I827" s="13">
        <v>0</v>
      </c>
      <c r="J827" s="13">
        <v>40000</v>
      </c>
      <c r="K827" s="13">
        <v>0</v>
      </c>
      <c r="L827" s="13">
        <v>40000</v>
      </c>
    </row>
    <row r="828" spans="1:12" ht="12.75">
      <c r="A828" s="1" t="s">
        <v>3</v>
      </c>
      <c r="B828" s="1" t="s">
        <v>799</v>
      </c>
      <c r="C828" s="3" t="s">
        <v>1173</v>
      </c>
      <c r="D828" s="1">
        <v>9089.8</v>
      </c>
      <c r="E828" s="1" t="s">
        <v>415</v>
      </c>
      <c r="F828" s="32" t="s">
        <v>860</v>
      </c>
      <c r="G828" s="1" t="s">
        <v>859</v>
      </c>
      <c r="H828" s="13">
        <v>5000</v>
      </c>
      <c r="I828" s="13">
        <v>0</v>
      </c>
      <c r="J828" s="13">
        <v>5000</v>
      </c>
      <c r="K828" s="13">
        <v>0</v>
      </c>
      <c r="L828" s="13">
        <v>5000</v>
      </c>
    </row>
    <row r="829" spans="1:12" ht="12.75">
      <c r="A829" s="1" t="s">
        <v>3</v>
      </c>
      <c r="B829" s="1" t="s">
        <v>799</v>
      </c>
      <c r="C829" s="3" t="s">
        <v>1173</v>
      </c>
      <c r="D829" s="1">
        <v>9189</v>
      </c>
      <c r="E829" s="1" t="s">
        <v>119</v>
      </c>
      <c r="F829" s="32" t="s">
        <v>861</v>
      </c>
      <c r="G829" s="1" t="s">
        <v>862</v>
      </c>
      <c r="H829" s="13">
        <v>0</v>
      </c>
      <c r="I829" s="13">
        <v>75</v>
      </c>
      <c r="J829" s="13">
        <v>75</v>
      </c>
      <c r="K829" s="13">
        <v>0</v>
      </c>
      <c r="L829" s="13">
        <v>75</v>
      </c>
    </row>
    <row r="830" spans="1:12" ht="12.75">
      <c r="A830" s="1" t="s">
        <v>3</v>
      </c>
      <c r="B830" s="1" t="s">
        <v>799</v>
      </c>
      <c r="C830" s="3" t="s">
        <v>1173</v>
      </c>
      <c r="D830" s="1">
        <v>9189.8</v>
      </c>
      <c r="E830" s="1" t="s">
        <v>5</v>
      </c>
      <c r="F830" s="32" t="s">
        <v>863</v>
      </c>
      <c r="G830" s="1" t="s">
        <v>862</v>
      </c>
      <c r="H830" s="13">
        <v>0</v>
      </c>
      <c r="I830" s="13">
        <v>750</v>
      </c>
      <c r="J830" s="13">
        <v>750</v>
      </c>
      <c r="K830" s="13">
        <v>1800</v>
      </c>
      <c r="L830" s="13">
        <v>2550</v>
      </c>
    </row>
    <row r="831" spans="1:12" ht="12.75">
      <c r="A831" s="1" t="s">
        <v>3</v>
      </c>
      <c r="B831" s="1" t="s">
        <v>799</v>
      </c>
      <c r="C831" s="3" t="s">
        <v>1173</v>
      </c>
      <c r="D831" s="1">
        <v>9189.8</v>
      </c>
      <c r="E831" s="1" t="s">
        <v>117</v>
      </c>
      <c r="F831" s="32" t="s">
        <v>864</v>
      </c>
      <c r="G831" s="1" t="s">
        <v>862</v>
      </c>
      <c r="H831" s="13">
        <v>0</v>
      </c>
      <c r="I831" s="13">
        <v>125</v>
      </c>
      <c r="J831" s="13">
        <v>125</v>
      </c>
      <c r="K831" s="13">
        <v>0</v>
      </c>
      <c r="L831" s="13">
        <v>125</v>
      </c>
    </row>
    <row r="832" spans="1:12" ht="12.75">
      <c r="A832" s="1" t="s">
        <v>3</v>
      </c>
      <c r="C832" s="3" t="s">
        <v>1174</v>
      </c>
      <c r="D832" s="1">
        <v>9600</v>
      </c>
      <c r="E832" s="1" t="s">
        <v>5</v>
      </c>
      <c r="F832" s="32" t="s">
        <v>865</v>
      </c>
      <c r="G832" s="1" t="s">
        <v>866</v>
      </c>
      <c r="H832" s="13">
        <v>0</v>
      </c>
      <c r="I832" s="13">
        <v>40000</v>
      </c>
      <c r="J832" s="13">
        <v>40000</v>
      </c>
      <c r="K832" s="13">
        <v>0</v>
      </c>
      <c r="L832" s="13">
        <v>40000</v>
      </c>
    </row>
    <row r="833" spans="5:12" ht="12.75">
      <c r="E833" s="10"/>
      <c r="G833" s="11" t="s">
        <v>1754</v>
      </c>
      <c r="H833" s="12">
        <v>465785</v>
      </c>
      <c r="I833" s="12">
        <v>1886377</v>
      </c>
      <c r="J833" s="12">
        <v>2352162</v>
      </c>
      <c r="K833" s="12">
        <v>245100</v>
      </c>
      <c r="L833" s="12">
        <v>2597262</v>
      </c>
    </row>
    <row r="834" spans="1:12" s="9" customFormat="1" ht="15">
      <c r="A834"/>
      <c r="B834"/>
      <c r="C834" s="5"/>
      <c r="D834" s="6"/>
      <c r="F834" s="31" t="s">
        <v>1175</v>
      </c>
      <c r="G834" s="7"/>
      <c r="H834" s="8"/>
      <c r="I834" s="8"/>
      <c r="J834" s="14"/>
      <c r="K834" s="8"/>
      <c r="L834" s="8"/>
    </row>
    <row r="835" spans="1:12" ht="12.75">
      <c r="A835" s="1" t="s">
        <v>3</v>
      </c>
      <c r="B835" s="1" t="s">
        <v>867</v>
      </c>
      <c r="C835" s="3" t="s">
        <v>1175</v>
      </c>
      <c r="D835" s="1">
        <v>9710.6</v>
      </c>
      <c r="E835" s="1" t="s">
        <v>284</v>
      </c>
      <c r="F835" s="32" t="s">
        <v>1850</v>
      </c>
      <c r="G835" s="1" t="s">
        <v>1851</v>
      </c>
      <c r="H835" s="13">
        <v>0</v>
      </c>
      <c r="I835" s="13">
        <v>0</v>
      </c>
      <c r="J835" s="13">
        <v>0</v>
      </c>
      <c r="K835" s="13">
        <v>30000</v>
      </c>
      <c r="L835" s="13">
        <v>30000</v>
      </c>
    </row>
    <row r="836" spans="3:12" ht="12.75">
      <c r="C836" s="3"/>
      <c r="F836" s="32" t="s">
        <v>1876</v>
      </c>
      <c r="G836" s="1" t="s">
        <v>1877</v>
      </c>
      <c r="H836" s="13">
        <v>0</v>
      </c>
      <c r="I836" s="13">
        <v>0</v>
      </c>
      <c r="J836" s="13">
        <v>0</v>
      </c>
      <c r="K836" s="13">
        <v>85000</v>
      </c>
      <c r="L836" s="13">
        <v>85000</v>
      </c>
    </row>
    <row r="837" spans="3:12" ht="12.75">
      <c r="C837" s="3"/>
      <c r="F837" s="32" t="s">
        <v>1883</v>
      </c>
      <c r="G837" s="1" t="s">
        <v>1877</v>
      </c>
      <c r="H837" s="13">
        <v>0</v>
      </c>
      <c r="I837" s="13">
        <v>0</v>
      </c>
      <c r="J837" s="13">
        <v>0</v>
      </c>
      <c r="K837" s="13">
        <v>110000</v>
      </c>
      <c r="L837" s="13">
        <v>110000</v>
      </c>
    </row>
    <row r="838" spans="1:12" ht="12.75">
      <c r="A838" s="1" t="s">
        <v>3</v>
      </c>
      <c r="B838" s="1" t="s">
        <v>867</v>
      </c>
      <c r="C838" s="3" t="s">
        <v>1175</v>
      </c>
      <c r="D838" s="1">
        <v>9710.6</v>
      </c>
      <c r="E838" s="1" t="s">
        <v>284</v>
      </c>
      <c r="F838" s="32" t="s">
        <v>868</v>
      </c>
      <c r="G838" s="1" t="s">
        <v>869</v>
      </c>
      <c r="H838" s="13">
        <v>32189</v>
      </c>
      <c r="I838" s="13">
        <v>0</v>
      </c>
      <c r="J838" s="13">
        <v>32189</v>
      </c>
      <c r="K838" s="13">
        <v>0</v>
      </c>
      <c r="L838" s="13">
        <v>32189</v>
      </c>
    </row>
    <row r="839" spans="1:12" ht="12.75">
      <c r="A839" s="1" t="s">
        <v>3</v>
      </c>
      <c r="B839" s="1" t="s">
        <v>867</v>
      </c>
      <c r="C839" s="3" t="s">
        <v>1175</v>
      </c>
      <c r="D839" s="1">
        <v>9710.6</v>
      </c>
      <c r="E839" s="1" t="s">
        <v>442</v>
      </c>
      <c r="F839" s="32" t="s">
        <v>870</v>
      </c>
      <c r="G839" s="1" t="s">
        <v>871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</row>
    <row r="840" spans="1:12" ht="12.75">
      <c r="A840" s="1" t="s">
        <v>3</v>
      </c>
      <c r="B840" s="1" t="s">
        <v>867</v>
      </c>
      <c r="C840" s="3" t="s">
        <v>1175</v>
      </c>
      <c r="D840" s="1">
        <v>9710.6</v>
      </c>
      <c r="E840" s="1" t="s">
        <v>415</v>
      </c>
      <c r="F840" s="32" t="s">
        <v>872</v>
      </c>
      <c r="G840" s="1" t="s">
        <v>873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</row>
    <row r="841" spans="1:12" ht="12.75">
      <c r="A841" s="1" t="s">
        <v>3</v>
      </c>
      <c r="B841" s="1" t="s">
        <v>867</v>
      </c>
      <c r="C841" s="3" t="s">
        <v>1175</v>
      </c>
      <c r="D841" s="1">
        <v>9710.601</v>
      </c>
      <c r="E841" s="1" t="s">
        <v>5</v>
      </c>
      <c r="F841" s="32" t="s">
        <v>874</v>
      </c>
      <c r="G841" s="1" t="s">
        <v>875</v>
      </c>
      <c r="H841" s="13">
        <v>0</v>
      </c>
      <c r="I841" s="13">
        <v>35925</v>
      </c>
      <c r="J841" s="13">
        <v>35925</v>
      </c>
      <c r="K841" s="13">
        <v>0</v>
      </c>
      <c r="L841" s="13">
        <v>35925</v>
      </c>
    </row>
    <row r="842" spans="1:12" ht="12.75">
      <c r="A842" s="1" t="s">
        <v>3</v>
      </c>
      <c r="B842" s="1" t="s">
        <v>867</v>
      </c>
      <c r="C842" s="3" t="s">
        <v>1139</v>
      </c>
      <c r="D842" s="1">
        <v>9710.601</v>
      </c>
      <c r="E842" s="1" t="s">
        <v>230</v>
      </c>
      <c r="F842" s="32" t="s">
        <v>876</v>
      </c>
      <c r="G842" s="1" t="s">
        <v>877</v>
      </c>
      <c r="H842" s="13">
        <v>0</v>
      </c>
      <c r="I842" s="13">
        <v>120000</v>
      </c>
      <c r="J842" s="13">
        <v>120000</v>
      </c>
      <c r="K842" s="13">
        <v>0</v>
      </c>
      <c r="L842" s="13">
        <v>120000</v>
      </c>
    </row>
    <row r="843" spans="1:12" ht="12.75">
      <c r="A843" s="1" t="s">
        <v>3</v>
      </c>
      <c r="B843" s="1" t="s">
        <v>867</v>
      </c>
      <c r="C843" s="3" t="s">
        <v>1175</v>
      </c>
      <c r="D843" s="1">
        <v>9710.601</v>
      </c>
      <c r="E843" s="1" t="s">
        <v>119</v>
      </c>
      <c r="F843" s="32" t="s">
        <v>878</v>
      </c>
      <c r="G843" s="1" t="s">
        <v>877</v>
      </c>
      <c r="H843" s="13">
        <v>0</v>
      </c>
      <c r="I843" s="13">
        <v>250000</v>
      </c>
      <c r="J843" s="13">
        <v>250000</v>
      </c>
      <c r="K843" s="13">
        <v>0</v>
      </c>
      <c r="L843" s="13">
        <v>250000</v>
      </c>
    </row>
    <row r="844" spans="1:12" ht="12.75">
      <c r="A844" s="1" t="s">
        <v>3</v>
      </c>
      <c r="B844" s="1" t="s">
        <v>867</v>
      </c>
      <c r="C844" s="3" t="s">
        <v>1175</v>
      </c>
      <c r="D844" s="1">
        <v>9710.701</v>
      </c>
      <c r="E844" s="1" t="s">
        <v>5</v>
      </c>
      <c r="F844" s="32" t="s">
        <v>879</v>
      </c>
      <c r="G844" s="1" t="s">
        <v>880</v>
      </c>
      <c r="H844" s="13">
        <v>0</v>
      </c>
      <c r="I844" s="13">
        <v>28453</v>
      </c>
      <c r="J844" s="13">
        <v>28453</v>
      </c>
      <c r="K844" s="13">
        <v>0</v>
      </c>
      <c r="L844" s="13">
        <v>28453</v>
      </c>
    </row>
    <row r="845" spans="1:12" ht="12.75">
      <c r="A845" s="1" t="s">
        <v>3</v>
      </c>
      <c r="B845" s="1" t="s">
        <v>867</v>
      </c>
      <c r="C845" s="3" t="s">
        <v>1139</v>
      </c>
      <c r="D845" s="1">
        <v>9710.701</v>
      </c>
      <c r="E845" s="1" t="s">
        <v>230</v>
      </c>
      <c r="F845" s="32" t="s">
        <v>881</v>
      </c>
      <c r="G845" s="1" t="s">
        <v>882</v>
      </c>
      <c r="H845" s="13">
        <v>0</v>
      </c>
      <c r="I845" s="13">
        <v>155244</v>
      </c>
      <c r="J845" s="13">
        <v>155244</v>
      </c>
      <c r="K845" s="13">
        <v>0</v>
      </c>
      <c r="L845" s="13">
        <v>155244</v>
      </c>
    </row>
    <row r="846" spans="1:12" ht="12.75">
      <c r="A846" s="1" t="s">
        <v>3</v>
      </c>
      <c r="B846" s="1" t="s">
        <v>867</v>
      </c>
      <c r="C846" s="3" t="s">
        <v>1175</v>
      </c>
      <c r="D846" s="1">
        <v>9720.6</v>
      </c>
      <c r="E846" s="1" t="s">
        <v>664</v>
      </c>
      <c r="F846" s="32" t="s">
        <v>883</v>
      </c>
      <c r="G846" s="1" t="s">
        <v>873</v>
      </c>
      <c r="H846" s="13">
        <v>1000</v>
      </c>
      <c r="I846" s="13">
        <v>0</v>
      </c>
      <c r="J846" s="13">
        <v>1000</v>
      </c>
      <c r="K846" s="13">
        <v>0</v>
      </c>
      <c r="L846" s="13">
        <v>1000</v>
      </c>
    </row>
    <row r="847" spans="1:12" ht="12.75">
      <c r="A847" s="1" t="s">
        <v>3</v>
      </c>
      <c r="B847" s="1" t="s">
        <v>867</v>
      </c>
      <c r="C847" s="3" t="s">
        <v>1106</v>
      </c>
      <c r="D847" s="1">
        <v>9720.601</v>
      </c>
      <c r="E847" s="1" t="s">
        <v>117</v>
      </c>
      <c r="F847" s="32" t="s">
        <v>884</v>
      </c>
      <c r="G847" s="1" t="s">
        <v>885</v>
      </c>
      <c r="H847" s="13">
        <v>0</v>
      </c>
      <c r="I847" s="13">
        <v>37000</v>
      </c>
      <c r="J847" s="13">
        <v>37000</v>
      </c>
      <c r="K847" s="13">
        <v>0</v>
      </c>
      <c r="L847" s="13">
        <v>37000</v>
      </c>
    </row>
    <row r="848" spans="1:12" ht="12.75">
      <c r="A848" s="1" t="s">
        <v>3</v>
      </c>
      <c r="B848" s="1" t="s">
        <v>867</v>
      </c>
      <c r="C848" s="3" t="s">
        <v>1106</v>
      </c>
      <c r="D848" s="1">
        <v>9720.701</v>
      </c>
      <c r="E848" s="1" t="s">
        <v>117</v>
      </c>
      <c r="F848" s="32" t="s">
        <v>886</v>
      </c>
      <c r="G848" s="1" t="s">
        <v>887</v>
      </c>
      <c r="H848" s="13">
        <v>0</v>
      </c>
      <c r="I848" s="13">
        <v>13116</v>
      </c>
      <c r="J848" s="13">
        <v>13116</v>
      </c>
      <c r="K848" s="13">
        <v>0</v>
      </c>
      <c r="L848" s="13">
        <v>13116</v>
      </c>
    </row>
    <row r="849" spans="1:12" ht="12.75">
      <c r="A849" s="1" t="s">
        <v>3</v>
      </c>
      <c r="B849" s="1" t="s">
        <v>867</v>
      </c>
      <c r="C849" s="3" t="s">
        <v>1106</v>
      </c>
      <c r="D849" s="1">
        <v>9785.6</v>
      </c>
      <c r="E849" s="1" t="s">
        <v>117</v>
      </c>
      <c r="F849" s="32" t="s">
        <v>1107</v>
      </c>
      <c r="G849" s="1" t="s">
        <v>1109</v>
      </c>
      <c r="H849" s="13">
        <v>0</v>
      </c>
      <c r="I849" s="13">
        <v>48484</v>
      </c>
      <c r="J849" s="13">
        <v>48484</v>
      </c>
      <c r="K849" s="13">
        <v>0</v>
      </c>
      <c r="L849" s="13">
        <v>48484</v>
      </c>
    </row>
    <row r="850" spans="1:12" ht="12.75">
      <c r="A850" s="1" t="s">
        <v>3</v>
      </c>
      <c r="B850" s="1" t="s">
        <v>867</v>
      </c>
      <c r="C850" s="3" t="s">
        <v>1106</v>
      </c>
      <c r="D850" s="1">
        <v>9785.601</v>
      </c>
      <c r="E850" s="1" t="s">
        <v>117</v>
      </c>
      <c r="F850" s="32" t="s">
        <v>1112</v>
      </c>
      <c r="G850" s="1" t="s">
        <v>1111</v>
      </c>
      <c r="H850" s="13">
        <v>0</v>
      </c>
      <c r="I850" s="13">
        <v>112888</v>
      </c>
      <c r="J850" s="13">
        <v>112888</v>
      </c>
      <c r="K850" s="13">
        <v>0</v>
      </c>
      <c r="L850" s="13">
        <v>112888</v>
      </c>
    </row>
    <row r="851" spans="1:12" ht="12.75">
      <c r="A851" s="1" t="s">
        <v>3</v>
      </c>
      <c r="B851" s="1" t="s">
        <v>867</v>
      </c>
      <c r="C851" s="3" t="s">
        <v>1106</v>
      </c>
      <c r="D851" s="1">
        <v>9785.7</v>
      </c>
      <c r="E851" s="1" t="s">
        <v>117</v>
      </c>
      <c r="F851" s="32" t="s">
        <v>1108</v>
      </c>
      <c r="G851" s="1" t="s">
        <v>1110</v>
      </c>
      <c r="H851" s="13">
        <v>0</v>
      </c>
      <c r="I851" s="13">
        <v>14288</v>
      </c>
      <c r="J851" s="13">
        <v>14288</v>
      </c>
      <c r="K851" s="13">
        <v>0</v>
      </c>
      <c r="L851" s="13">
        <v>14288</v>
      </c>
    </row>
    <row r="852" spans="1:12" ht="12.75">
      <c r="A852" s="1" t="s">
        <v>3</v>
      </c>
      <c r="B852" s="1" t="s">
        <v>867</v>
      </c>
      <c r="C852" s="3" t="s">
        <v>1175</v>
      </c>
      <c r="D852" s="1">
        <v>9789.6</v>
      </c>
      <c r="E852" s="1" t="s">
        <v>714</v>
      </c>
      <c r="F852" s="32" t="s">
        <v>888</v>
      </c>
      <c r="G852" s="1" t="s">
        <v>889</v>
      </c>
      <c r="H852" s="13">
        <v>4155</v>
      </c>
      <c r="I852" s="13">
        <v>0</v>
      </c>
      <c r="J852" s="13">
        <v>4155</v>
      </c>
      <c r="K852" s="13">
        <v>0</v>
      </c>
      <c r="L852" s="13">
        <v>4155</v>
      </c>
    </row>
    <row r="853" spans="5:12" ht="12.75">
      <c r="E853" s="10"/>
      <c r="G853" s="11" t="s">
        <v>1755</v>
      </c>
      <c r="H853" s="12">
        <v>37344</v>
      </c>
      <c r="I853" s="12">
        <v>815398</v>
      </c>
      <c r="J853" s="12">
        <v>852742</v>
      </c>
      <c r="K853" s="12">
        <v>225000</v>
      </c>
      <c r="L853" s="12">
        <v>1077742</v>
      </c>
    </row>
    <row r="854" spans="1:12" s="9" customFormat="1" ht="15">
      <c r="A854"/>
      <c r="B854"/>
      <c r="C854" s="5"/>
      <c r="D854" s="6"/>
      <c r="F854" s="31" t="s">
        <v>1176</v>
      </c>
      <c r="G854" s="7"/>
      <c r="H854" s="8"/>
      <c r="I854" s="8"/>
      <c r="J854" s="14"/>
      <c r="K854" s="8"/>
      <c r="L854" s="8"/>
    </row>
    <row r="855" spans="1:12" ht="12.75">
      <c r="A855" s="1" t="s">
        <v>3</v>
      </c>
      <c r="B855" s="1" t="s">
        <v>890</v>
      </c>
      <c r="C855" s="3" t="s">
        <v>1176</v>
      </c>
      <c r="D855" s="1">
        <v>9950.9</v>
      </c>
      <c r="E855" s="1" t="s">
        <v>442</v>
      </c>
      <c r="F855" s="32" t="s">
        <v>891</v>
      </c>
      <c r="G855" s="1" t="s">
        <v>892</v>
      </c>
      <c r="H855" s="13">
        <v>14000</v>
      </c>
      <c r="I855" s="13">
        <v>0</v>
      </c>
      <c r="J855" s="13">
        <v>14000</v>
      </c>
      <c r="K855" s="13">
        <v>0</v>
      </c>
      <c r="L855" s="13">
        <v>14000</v>
      </c>
    </row>
    <row r="856" spans="1:12" ht="12.75">
      <c r="A856" s="1" t="s">
        <v>3</v>
      </c>
      <c r="B856" s="1" t="s">
        <v>890</v>
      </c>
      <c r="C856" s="3" t="s">
        <v>1139</v>
      </c>
      <c r="D856" s="1">
        <v>9950.901</v>
      </c>
      <c r="E856" s="1" t="s">
        <v>230</v>
      </c>
      <c r="F856" s="32" t="s">
        <v>893</v>
      </c>
      <c r="G856" s="1" t="s">
        <v>894</v>
      </c>
      <c r="H856" s="13">
        <v>0</v>
      </c>
      <c r="I856" s="13">
        <v>100000</v>
      </c>
      <c r="J856" s="13">
        <v>100000</v>
      </c>
      <c r="K856" s="13">
        <v>0</v>
      </c>
      <c r="L856" s="13">
        <v>100000</v>
      </c>
    </row>
    <row r="857" spans="1:12" ht="12.75">
      <c r="A857" s="1" t="s">
        <v>3</v>
      </c>
      <c r="B857" s="1" t="s">
        <v>890</v>
      </c>
      <c r="C857" s="3" t="s">
        <v>1176</v>
      </c>
      <c r="D857" s="1">
        <v>9950.904</v>
      </c>
      <c r="E857" s="1" t="s">
        <v>117</v>
      </c>
      <c r="F857" s="32" t="s">
        <v>895</v>
      </c>
      <c r="G857" s="1" t="s">
        <v>896</v>
      </c>
      <c r="H857" s="13">
        <v>0</v>
      </c>
      <c r="I857" s="13">
        <v>10000</v>
      </c>
      <c r="J857" s="13">
        <v>10000</v>
      </c>
      <c r="K857" s="13">
        <v>0</v>
      </c>
      <c r="L857" s="13">
        <v>10000</v>
      </c>
    </row>
    <row r="858" spans="1:12" ht="12.75">
      <c r="A858" s="1" t="s">
        <v>3</v>
      </c>
      <c r="B858" s="1" t="s">
        <v>890</v>
      </c>
      <c r="C858" s="3" t="s">
        <v>1176</v>
      </c>
      <c r="D858" s="1">
        <v>9950.906</v>
      </c>
      <c r="E858" s="1" t="s">
        <v>117</v>
      </c>
      <c r="F858" s="32" t="s">
        <v>897</v>
      </c>
      <c r="G858" s="1" t="s">
        <v>898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</row>
    <row r="859" spans="1:12" ht="12.75">
      <c r="A859" s="1" t="s">
        <v>3</v>
      </c>
      <c r="B859" s="1" t="s">
        <v>890</v>
      </c>
      <c r="C859" s="3" t="s">
        <v>1174</v>
      </c>
      <c r="D859" s="1">
        <v>9950.908</v>
      </c>
      <c r="E859" s="1" t="s">
        <v>5</v>
      </c>
      <c r="F859" s="32" t="s">
        <v>899</v>
      </c>
      <c r="G859" s="1" t="s">
        <v>900</v>
      </c>
      <c r="H859" s="13">
        <v>0</v>
      </c>
      <c r="I859" s="13">
        <v>8000</v>
      </c>
      <c r="J859" s="13">
        <v>8000</v>
      </c>
      <c r="K859" s="13">
        <v>0</v>
      </c>
      <c r="L859" s="13">
        <v>8000</v>
      </c>
    </row>
    <row r="860" spans="1:12" ht="12.75">
      <c r="A860" s="1" t="s">
        <v>3</v>
      </c>
      <c r="C860" s="3" t="s">
        <v>1174</v>
      </c>
      <c r="D860" s="2"/>
      <c r="E860" s="1" t="s">
        <v>5</v>
      </c>
      <c r="F860" s="33"/>
      <c r="G860" s="1" t="s">
        <v>1074</v>
      </c>
      <c r="H860" s="13">
        <v>0</v>
      </c>
      <c r="I860" s="13">
        <v>4000</v>
      </c>
      <c r="J860" s="13">
        <v>4000</v>
      </c>
      <c r="K860" s="13">
        <v>0</v>
      </c>
      <c r="L860" s="13">
        <v>4000</v>
      </c>
    </row>
    <row r="861" spans="5:12" ht="12.75">
      <c r="E861" s="10"/>
      <c r="G861" s="11" t="s">
        <v>1756</v>
      </c>
      <c r="H861" s="12">
        <v>14000</v>
      </c>
      <c r="I861" s="12">
        <v>122000</v>
      </c>
      <c r="J861" s="12">
        <v>136000</v>
      </c>
      <c r="K861" s="12">
        <v>0</v>
      </c>
      <c r="L861" s="12">
        <v>136000</v>
      </c>
    </row>
    <row r="862" spans="1:12" s="9" customFormat="1" ht="15.75">
      <c r="A862"/>
      <c r="B862"/>
      <c r="C862" s="5"/>
      <c r="F862" s="34"/>
      <c r="G862" s="18" t="s">
        <v>1497</v>
      </c>
      <c r="H862" s="17">
        <v>3108106</v>
      </c>
      <c r="I862" s="17">
        <v>9018222.2</v>
      </c>
      <c r="J862" s="17">
        <v>12126328.2</v>
      </c>
      <c r="K862" s="17">
        <v>1554933</v>
      </c>
      <c r="L862" s="17">
        <v>13681261.2</v>
      </c>
    </row>
    <row r="863" spans="1:11" s="9" customFormat="1" ht="21" customHeight="1">
      <c r="A863"/>
      <c r="B863"/>
      <c r="C863" s="5"/>
      <c r="F863" s="19" t="s">
        <v>1498</v>
      </c>
      <c r="G863" s="20"/>
      <c r="H863" s="21"/>
      <c r="I863" s="21"/>
      <c r="J863" s="22"/>
      <c r="K863" s="21"/>
    </row>
    <row r="864" spans="1:12" s="9" customFormat="1" ht="15">
      <c r="A864"/>
      <c r="B864"/>
      <c r="C864" s="5"/>
      <c r="D864" s="6"/>
      <c r="F864" s="31" t="s">
        <v>1117</v>
      </c>
      <c r="G864" s="7"/>
      <c r="H864" s="8"/>
      <c r="I864" s="8"/>
      <c r="J864" s="14"/>
      <c r="K864" s="8"/>
      <c r="L864" s="8"/>
    </row>
    <row r="865" spans="1:12" ht="12.75">
      <c r="A865" s="1" t="s">
        <v>901</v>
      </c>
      <c r="C865" s="3" t="s">
        <v>1117</v>
      </c>
      <c r="D865" s="1">
        <v>1001</v>
      </c>
      <c r="E865" s="1" t="s">
        <v>5</v>
      </c>
      <c r="F865" s="32" t="s">
        <v>907</v>
      </c>
      <c r="G865" s="1" t="s">
        <v>908</v>
      </c>
      <c r="H865" s="13">
        <v>360805</v>
      </c>
      <c r="I865" s="13">
        <v>2666664.2</v>
      </c>
      <c r="J865" s="13">
        <v>3027469.2</v>
      </c>
      <c r="K865" s="13">
        <v>599588</v>
      </c>
      <c r="L865" s="13">
        <v>3627057.2</v>
      </c>
    </row>
    <row r="866" spans="3:12" ht="12.75">
      <c r="C866" s="3"/>
      <c r="F866" s="32" t="s">
        <v>1795</v>
      </c>
      <c r="G866" s="1" t="s">
        <v>908</v>
      </c>
      <c r="H866" s="13">
        <v>726925</v>
      </c>
      <c r="I866" s="13">
        <v>0</v>
      </c>
      <c r="J866" s="13">
        <v>726925</v>
      </c>
      <c r="K866" s="13">
        <v>0</v>
      </c>
      <c r="L866" s="13">
        <v>726925</v>
      </c>
    </row>
    <row r="867" spans="3:12" ht="12.75">
      <c r="C867" s="3"/>
      <c r="F867" s="32" t="s">
        <v>1796</v>
      </c>
      <c r="G867" s="1" t="s">
        <v>908</v>
      </c>
      <c r="H867" s="13">
        <v>58124</v>
      </c>
      <c r="I867" s="13">
        <v>0</v>
      </c>
      <c r="J867" s="13">
        <v>58124</v>
      </c>
      <c r="K867" s="13">
        <v>0</v>
      </c>
      <c r="L867" s="13">
        <v>58124</v>
      </c>
    </row>
    <row r="868" spans="3:12" ht="12.75">
      <c r="C868" s="3"/>
      <c r="F868" s="32" t="s">
        <v>1799</v>
      </c>
      <c r="G868" s="1" t="s">
        <v>908</v>
      </c>
      <c r="H868" s="13">
        <v>196440</v>
      </c>
      <c r="I868" s="13">
        <v>0</v>
      </c>
      <c r="J868" s="13">
        <v>196440</v>
      </c>
      <c r="K868" s="13">
        <v>0</v>
      </c>
      <c r="L868" s="13">
        <v>196440</v>
      </c>
    </row>
    <row r="869" spans="3:12" ht="12.75">
      <c r="C869" s="3"/>
      <c r="F869" s="32" t="s">
        <v>1800</v>
      </c>
      <c r="G869" s="1" t="s">
        <v>908</v>
      </c>
      <c r="H869" s="13">
        <v>2900</v>
      </c>
      <c r="I869" s="13">
        <v>0</v>
      </c>
      <c r="J869" s="13">
        <v>2900</v>
      </c>
      <c r="K869" s="13">
        <v>0</v>
      </c>
      <c r="L869" s="13">
        <v>2900</v>
      </c>
    </row>
    <row r="870" spans="3:12" ht="12.75">
      <c r="C870" s="3"/>
      <c r="F870" s="32" t="s">
        <v>1797</v>
      </c>
      <c r="G870" s="26" t="s">
        <v>908</v>
      </c>
      <c r="H870" s="13">
        <v>21868.75</v>
      </c>
      <c r="I870" s="13">
        <v>0</v>
      </c>
      <c r="J870" s="13">
        <v>21868.75</v>
      </c>
      <c r="K870" s="13">
        <v>0</v>
      </c>
      <c r="L870" s="13">
        <v>21868.75</v>
      </c>
    </row>
    <row r="871" spans="3:12" ht="12.75">
      <c r="C871" s="3"/>
      <c r="F871" s="32" t="s">
        <v>1798</v>
      </c>
      <c r="G871" s="26" t="s">
        <v>908</v>
      </c>
      <c r="H871" s="13">
        <v>21094.5</v>
      </c>
      <c r="I871" s="13">
        <v>0</v>
      </c>
      <c r="J871" s="13">
        <v>21094.5</v>
      </c>
      <c r="K871" s="13">
        <v>0</v>
      </c>
      <c r="L871" s="13">
        <v>21094.5</v>
      </c>
    </row>
    <row r="872" spans="1:12" ht="12.75">
      <c r="A872" s="1" t="s">
        <v>901</v>
      </c>
      <c r="C872" s="3" t="s">
        <v>1117</v>
      </c>
      <c r="D872" s="1">
        <v>1081</v>
      </c>
      <c r="E872" s="1" t="s">
        <v>5</v>
      </c>
      <c r="F872" s="32" t="s">
        <v>909</v>
      </c>
      <c r="G872" s="1" t="s">
        <v>1116</v>
      </c>
      <c r="H872" s="13">
        <v>685</v>
      </c>
      <c r="I872" s="13">
        <v>7000</v>
      </c>
      <c r="J872" s="13">
        <v>7685</v>
      </c>
      <c r="K872" s="13">
        <v>0</v>
      </c>
      <c r="L872" s="13">
        <v>7685</v>
      </c>
    </row>
    <row r="873" spans="1:12" ht="12.75">
      <c r="A873" s="1" t="s">
        <v>901</v>
      </c>
      <c r="C873" s="3" t="s">
        <v>1117</v>
      </c>
      <c r="D873" s="1">
        <v>1090</v>
      </c>
      <c r="E873" s="1" t="s">
        <v>5</v>
      </c>
      <c r="F873" s="32" t="s">
        <v>910</v>
      </c>
      <c r="G873" s="1" t="s">
        <v>911</v>
      </c>
      <c r="H873" s="13">
        <v>0</v>
      </c>
      <c r="I873" s="13">
        <v>25000</v>
      </c>
      <c r="J873" s="13">
        <v>25000</v>
      </c>
      <c r="K873" s="13">
        <v>9000</v>
      </c>
      <c r="L873" s="13">
        <v>34000</v>
      </c>
    </row>
    <row r="874" spans="5:12" ht="12.75">
      <c r="E874" s="10"/>
      <c r="G874" s="11" t="s">
        <v>1757</v>
      </c>
      <c r="H874" s="12">
        <v>1388842.25</v>
      </c>
      <c r="I874" s="12">
        <v>2698664.2</v>
      </c>
      <c r="J874" s="12">
        <v>4087506.45</v>
      </c>
      <c r="K874" s="12">
        <v>608588</v>
      </c>
      <c r="L874" s="12">
        <v>4696094.45</v>
      </c>
    </row>
    <row r="875" spans="1:12" s="9" customFormat="1" ht="15">
      <c r="A875"/>
      <c r="B875"/>
      <c r="C875" s="5"/>
      <c r="D875" s="6"/>
      <c r="F875" s="31" t="s">
        <v>1178</v>
      </c>
      <c r="G875" s="7"/>
      <c r="H875" s="8"/>
      <c r="I875" s="8"/>
      <c r="J875" s="14"/>
      <c r="K875" s="8"/>
      <c r="L875" s="8"/>
    </row>
    <row r="876" spans="1:12" ht="12.75">
      <c r="A876" s="1" t="s">
        <v>901</v>
      </c>
      <c r="B876" s="1" t="s">
        <v>912</v>
      </c>
      <c r="C876" s="3" t="s">
        <v>1178</v>
      </c>
      <c r="D876" s="1">
        <v>1120</v>
      </c>
      <c r="E876" s="1" t="s">
        <v>5</v>
      </c>
      <c r="F876" s="32" t="s">
        <v>913</v>
      </c>
      <c r="G876" s="1" t="s">
        <v>914</v>
      </c>
      <c r="H876" s="13">
        <v>0</v>
      </c>
      <c r="I876" s="13">
        <v>1125000</v>
      </c>
      <c r="J876" s="13">
        <v>1125000</v>
      </c>
      <c r="K876" s="13">
        <v>200000</v>
      </c>
      <c r="L876" s="13">
        <v>1325000</v>
      </c>
    </row>
    <row r="877" spans="1:12" ht="12.75">
      <c r="A877" s="1" t="s">
        <v>901</v>
      </c>
      <c r="B877" s="1" t="s">
        <v>912</v>
      </c>
      <c r="C877" s="3" t="s">
        <v>1178</v>
      </c>
      <c r="D877" s="1">
        <v>1120</v>
      </c>
      <c r="E877" s="1" t="s">
        <v>415</v>
      </c>
      <c r="F877" s="32" t="s">
        <v>915</v>
      </c>
      <c r="G877" s="1" t="s">
        <v>916</v>
      </c>
      <c r="H877" s="13">
        <v>543200</v>
      </c>
      <c r="I877" s="13">
        <v>0</v>
      </c>
      <c r="J877" s="13">
        <v>543200</v>
      </c>
      <c r="K877" s="13">
        <v>0</v>
      </c>
      <c r="L877" s="13">
        <v>543200</v>
      </c>
    </row>
    <row r="878" spans="1:12" ht="12.75">
      <c r="A878" s="1" t="s">
        <v>901</v>
      </c>
      <c r="B878" s="1" t="s">
        <v>912</v>
      </c>
      <c r="C878" s="3" t="s">
        <v>1178</v>
      </c>
      <c r="D878" s="1">
        <v>1130</v>
      </c>
      <c r="E878" s="1" t="s">
        <v>5</v>
      </c>
      <c r="F878" s="32" t="s">
        <v>917</v>
      </c>
      <c r="G878" s="1" t="s">
        <v>918</v>
      </c>
      <c r="H878" s="13">
        <v>0</v>
      </c>
      <c r="I878" s="13">
        <v>130000</v>
      </c>
      <c r="J878" s="13">
        <v>130000</v>
      </c>
      <c r="K878" s="13">
        <v>23000</v>
      </c>
      <c r="L878" s="13">
        <v>153000</v>
      </c>
    </row>
    <row r="879" spans="1:12" ht="12.75">
      <c r="A879" s="1" t="s">
        <v>901</v>
      </c>
      <c r="B879" s="1" t="s">
        <v>912</v>
      </c>
      <c r="C879" s="3" t="s">
        <v>1178</v>
      </c>
      <c r="D879" s="1">
        <v>1170</v>
      </c>
      <c r="E879" s="1" t="s">
        <v>5</v>
      </c>
      <c r="F879" s="32" t="s">
        <v>919</v>
      </c>
      <c r="G879" s="1" t="s">
        <v>920</v>
      </c>
      <c r="H879" s="13">
        <v>0</v>
      </c>
      <c r="I879" s="13">
        <v>70000</v>
      </c>
      <c r="J879" s="13">
        <v>70000</v>
      </c>
      <c r="K879" s="13">
        <v>0</v>
      </c>
      <c r="L879" s="13">
        <v>70000</v>
      </c>
    </row>
    <row r="880" spans="1:12" ht="12.75">
      <c r="A880" s="1" t="s">
        <v>901</v>
      </c>
      <c r="C880" s="3" t="s">
        <v>1179</v>
      </c>
      <c r="D880" s="1">
        <v>1170</v>
      </c>
      <c r="E880" s="1" t="s">
        <v>284</v>
      </c>
      <c r="F880" s="32" t="s">
        <v>1075</v>
      </c>
      <c r="G880" s="1" t="s">
        <v>1073</v>
      </c>
      <c r="H880" s="13">
        <v>50000</v>
      </c>
      <c r="I880" s="13">
        <v>0</v>
      </c>
      <c r="J880" s="13">
        <v>50000</v>
      </c>
      <c r="K880" s="13">
        <v>0</v>
      </c>
      <c r="L880" s="13">
        <v>50000</v>
      </c>
    </row>
    <row r="881" spans="5:12" ht="12.75">
      <c r="E881" s="10"/>
      <c r="G881" s="11" t="s">
        <v>1758</v>
      </c>
      <c r="H881" s="12">
        <v>593200</v>
      </c>
      <c r="I881" s="12">
        <v>1325000</v>
      </c>
      <c r="J881" s="12">
        <v>1918200</v>
      </c>
      <c r="K881" s="12">
        <v>223000</v>
      </c>
      <c r="L881" s="12">
        <v>2141200</v>
      </c>
    </row>
    <row r="882" spans="1:12" s="9" customFormat="1" ht="15">
      <c r="A882"/>
      <c r="B882"/>
      <c r="C882" s="5"/>
      <c r="D882" s="6"/>
      <c r="F882" s="31" t="s">
        <v>1180</v>
      </c>
      <c r="G882" s="7"/>
      <c r="H882" s="8"/>
      <c r="I882" s="8"/>
      <c r="J882" s="14"/>
      <c r="K882" s="8"/>
      <c r="L882" s="8"/>
    </row>
    <row r="883" spans="1:12" ht="12.75">
      <c r="A883" s="1" t="s">
        <v>901</v>
      </c>
      <c r="B883" s="1" t="s">
        <v>921</v>
      </c>
      <c r="C883" s="3" t="s">
        <v>1180</v>
      </c>
      <c r="D883" s="1">
        <v>1232</v>
      </c>
      <c r="E883" s="1" t="s">
        <v>5</v>
      </c>
      <c r="F883" s="32" t="s">
        <v>922</v>
      </c>
      <c r="G883" s="1" t="s">
        <v>923</v>
      </c>
      <c r="H883" s="13">
        <v>17000</v>
      </c>
      <c r="I883" s="13">
        <v>0</v>
      </c>
      <c r="J883" s="13">
        <v>17000</v>
      </c>
      <c r="K883" s="13">
        <v>0</v>
      </c>
      <c r="L883" s="13">
        <v>17000</v>
      </c>
    </row>
    <row r="884" spans="1:12" ht="12.75">
      <c r="A884" s="1" t="s">
        <v>901</v>
      </c>
      <c r="B884" s="1" t="s">
        <v>921</v>
      </c>
      <c r="C884" s="3" t="s">
        <v>1180</v>
      </c>
      <c r="D884" s="1">
        <v>1255</v>
      </c>
      <c r="E884" s="1" t="s">
        <v>5</v>
      </c>
      <c r="F884" s="32" t="s">
        <v>924</v>
      </c>
      <c r="G884" s="1" t="s">
        <v>925</v>
      </c>
      <c r="H884" s="13">
        <v>5000</v>
      </c>
      <c r="I884" s="13">
        <v>150</v>
      </c>
      <c r="J884" s="13">
        <v>5150</v>
      </c>
      <c r="K884" s="13">
        <v>100</v>
      </c>
      <c r="L884" s="13">
        <v>5250</v>
      </c>
    </row>
    <row r="885" spans="5:12" ht="12.75">
      <c r="E885" s="10"/>
      <c r="G885" s="11" t="s">
        <v>1759</v>
      </c>
      <c r="H885" s="12">
        <v>22000</v>
      </c>
      <c r="I885" s="12">
        <v>150</v>
      </c>
      <c r="J885" s="12">
        <v>22150</v>
      </c>
      <c r="K885" s="12">
        <v>100</v>
      </c>
      <c r="L885" s="12">
        <v>22250</v>
      </c>
    </row>
    <row r="886" spans="1:12" s="9" customFormat="1" ht="15">
      <c r="A886"/>
      <c r="B886"/>
      <c r="C886" s="5"/>
      <c r="D886" s="6"/>
      <c r="F886" s="31" t="s">
        <v>1181</v>
      </c>
      <c r="G886" s="7"/>
      <c r="H886" s="8"/>
      <c r="I886" s="8"/>
      <c r="J886" s="14"/>
      <c r="K886" s="8"/>
      <c r="L886" s="8"/>
    </row>
    <row r="887" spans="1:12" ht="12.75">
      <c r="A887" s="1" t="s">
        <v>901</v>
      </c>
      <c r="B887" s="1" t="s">
        <v>921</v>
      </c>
      <c r="C887" s="3" t="s">
        <v>1181</v>
      </c>
      <c r="D887" s="1">
        <v>1520</v>
      </c>
      <c r="E887" s="1" t="s">
        <v>5</v>
      </c>
      <c r="F887" s="32" t="s">
        <v>926</v>
      </c>
      <c r="G887" s="1" t="s">
        <v>927</v>
      </c>
      <c r="H887" s="13">
        <v>0</v>
      </c>
      <c r="I887" s="13">
        <v>300</v>
      </c>
      <c r="J887" s="13">
        <v>300</v>
      </c>
      <c r="K887" s="13">
        <v>50</v>
      </c>
      <c r="L887" s="13">
        <v>350</v>
      </c>
    </row>
    <row r="888" spans="1:12" ht="12.75">
      <c r="A888" s="1" t="s">
        <v>901</v>
      </c>
      <c r="B888" s="1" t="s">
        <v>921</v>
      </c>
      <c r="C888" s="3" t="s">
        <v>1181</v>
      </c>
      <c r="D888" s="1">
        <v>1550</v>
      </c>
      <c r="E888" s="1" t="s">
        <v>5</v>
      </c>
      <c r="F888" s="32" t="s">
        <v>928</v>
      </c>
      <c r="G888" s="1" t="s">
        <v>929</v>
      </c>
      <c r="H888" s="13">
        <v>1000</v>
      </c>
      <c r="I888" s="13">
        <v>0</v>
      </c>
      <c r="J888" s="13">
        <v>1000</v>
      </c>
      <c r="K888" s="13">
        <v>0</v>
      </c>
      <c r="L888" s="13">
        <v>1000</v>
      </c>
    </row>
    <row r="889" spans="3:12" ht="12.75">
      <c r="C889" s="3"/>
      <c r="F889" s="32" t="s">
        <v>1857</v>
      </c>
      <c r="G889" s="1" t="s">
        <v>1858</v>
      </c>
      <c r="H889" s="13">
        <v>0</v>
      </c>
      <c r="I889" s="13">
        <v>0</v>
      </c>
      <c r="J889" s="13">
        <v>0</v>
      </c>
      <c r="K889" s="13">
        <v>5000</v>
      </c>
      <c r="L889" s="13">
        <v>5000</v>
      </c>
    </row>
    <row r="890" spans="5:12" ht="12.75">
      <c r="E890" s="10"/>
      <c r="G890" s="11" t="s">
        <v>1760</v>
      </c>
      <c r="H890" s="12">
        <v>1000</v>
      </c>
      <c r="I890" s="12">
        <v>300</v>
      </c>
      <c r="J890" s="12">
        <v>1300</v>
      </c>
      <c r="K890" s="12">
        <v>5050</v>
      </c>
      <c r="L890" s="12">
        <v>6350</v>
      </c>
    </row>
    <row r="891" spans="1:12" s="9" customFormat="1" ht="15">
      <c r="A891"/>
      <c r="B891"/>
      <c r="C891" s="5"/>
      <c r="D891" s="6"/>
      <c r="F891" s="31" t="s">
        <v>1182</v>
      </c>
      <c r="G891" s="7"/>
      <c r="H891" s="8"/>
      <c r="I891" s="8"/>
      <c r="J891" s="14"/>
      <c r="K891" s="8"/>
      <c r="L891" s="8"/>
    </row>
    <row r="892" spans="1:12" ht="12.75">
      <c r="A892" s="1" t="s">
        <v>901</v>
      </c>
      <c r="B892" s="1" t="s">
        <v>921</v>
      </c>
      <c r="C892" s="3" t="s">
        <v>1182</v>
      </c>
      <c r="D892" s="1">
        <v>1601</v>
      </c>
      <c r="E892" s="1" t="s">
        <v>5</v>
      </c>
      <c r="F892" s="32" t="s">
        <v>930</v>
      </c>
      <c r="G892" s="1" t="s">
        <v>931</v>
      </c>
      <c r="H892" s="13">
        <v>0</v>
      </c>
      <c r="I892" s="13">
        <v>14000</v>
      </c>
      <c r="J892" s="13">
        <v>14000</v>
      </c>
      <c r="K892" s="13">
        <v>250</v>
      </c>
      <c r="L892" s="13">
        <v>14250</v>
      </c>
    </row>
    <row r="893" spans="5:12" ht="12.75">
      <c r="E893" s="10"/>
      <c r="G893" s="11" t="s">
        <v>1761</v>
      </c>
      <c r="H893" s="12">
        <v>0</v>
      </c>
      <c r="I893" s="12">
        <v>14000</v>
      </c>
      <c r="J893" s="12">
        <v>14000</v>
      </c>
      <c r="K893" s="12">
        <v>250</v>
      </c>
      <c r="L893" s="12">
        <v>14250</v>
      </c>
    </row>
    <row r="894" spans="1:12" s="9" customFormat="1" ht="15">
      <c r="A894"/>
      <c r="B894"/>
      <c r="C894" s="5"/>
      <c r="D894" s="6"/>
      <c r="F894" s="31" t="s">
        <v>1183</v>
      </c>
      <c r="G894" s="7"/>
      <c r="H894" s="8"/>
      <c r="I894" s="8"/>
      <c r="J894" s="14"/>
      <c r="K894" s="8"/>
      <c r="L894" s="8"/>
    </row>
    <row r="895" spans="1:12" ht="12.75">
      <c r="A895" s="1" t="s">
        <v>901</v>
      </c>
      <c r="B895" s="1" t="s">
        <v>921</v>
      </c>
      <c r="C895" s="3" t="s">
        <v>1183</v>
      </c>
      <c r="D895" s="1">
        <v>1710</v>
      </c>
      <c r="E895" s="1" t="s">
        <v>5</v>
      </c>
      <c r="F895" s="32" t="s">
        <v>932</v>
      </c>
      <c r="G895" s="1" t="s">
        <v>933</v>
      </c>
      <c r="H895" s="13">
        <v>0</v>
      </c>
      <c r="I895" s="13">
        <v>500</v>
      </c>
      <c r="J895" s="13">
        <v>500</v>
      </c>
      <c r="K895" s="13">
        <v>0</v>
      </c>
      <c r="L895" s="13">
        <v>500</v>
      </c>
    </row>
    <row r="896" spans="1:12" ht="12.75">
      <c r="A896" s="1" t="s">
        <v>901</v>
      </c>
      <c r="B896" s="1" t="s">
        <v>921</v>
      </c>
      <c r="C896" s="3" t="s">
        <v>1183</v>
      </c>
      <c r="D896" s="1">
        <v>1720</v>
      </c>
      <c r="E896" s="1" t="s">
        <v>5</v>
      </c>
      <c r="F896" s="32" t="s">
        <v>934</v>
      </c>
      <c r="G896" s="1" t="s">
        <v>935</v>
      </c>
      <c r="H896" s="13">
        <v>0</v>
      </c>
      <c r="I896" s="13">
        <v>700</v>
      </c>
      <c r="J896" s="13">
        <v>700</v>
      </c>
      <c r="K896" s="13">
        <v>0</v>
      </c>
      <c r="L896" s="13">
        <v>700</v>
      </c>
    </row>
    <row r="897" spans="1:12" ht="12.75">
      <c r="A897" s="1" t="s">
        <v>901</v>
      </c>
      <c r="B897" s="1" t="s">
        <v>921</v>
      </c>
      <c r="C897" s="3" t="s">
        <v>1183</v>
      </c>
      <c r="D897" s="1">
        <v>1741</v>
      </c>
      <c r="E897" s="1" t="s">
        <v>5</v>
      </c>
      <c r="F897" s="32" t="s">
        <v>936</v>
      </c>
      <c r="G897" s="1" t="s">
        <v>937</v>
      </c>
      <c r="H897" s="13">
        <v>0</v>
      </c>
      <c r="I897" s="13">
        <v>29000</v>
      </c>
      <c r="J897" s="13">
        <v>29000</v>
      </c>
      <c r="K897" s="13">
        <v>0</v>
      </c>
      <c r="L897" s="13">
        <v>29000</v>
      </c>
    </row>
    <row r="898" spans="1:12" ht="12.75">
      <c r="A898" s="1" t="s">
        <v>901</v>
      </c>
      <c r="B898" s="1" t="s">
        <v>921</v>
      </c>
      <c r="C898" s="3" t="s">
        <v>1183</v>
      </c>
      <c r="D898" s="1">
        <v>1770</v>
      </c>
      <c r="E898" s="1" t="s">
        <v>5</v>
      </c>
      <c r="F898" s="32" t="s">
        <v>938</v>
      </c>
      <c r="G898" s="1" t="s">
        <v>939</v>
      </c>
      <c r="H898" s="13">
        <v>0</v>
      </c>
      <c r="I898" s="13">
        <v>9000</v>
      </c>
      <c r="J898" s="13">
        <v>9000</v>
      </c>
      <c r="K898" s="13">
        <v>0</v>
      </c>
      <c r="L898" s="13">
        <v>9000</v>
      </c>
    </row>
    <row r="899" spans="1:12" ht="12.75">
      <c r="A899" s="1" t="s">
        <v>901</v>
      </c>
      <c r="B899" s="1" t="s">
        <v>921</v>
      </c>
      <c r="C899" s="3" t="s">
        <v>1183</v>
      </c>
      <c r="D899" s="1">
        <v>1770.001</v>
      </c>
      <c r="E899" s="1" t="s">
        <v>5</v>
      </c>
      <c r="F899" s="32" t="s">
        <v>940</v>
      </c>
      <c r="G899" s="1" t="s">
        <v>941</v>
      </c>
      <c r="H899" s="13">
        <v>0</v>
      </c>
      <c r="I899" s="13">
        <v>3400</v>
      </c>
      <c r="J899" s="13">
        <v>3400</v>
      </c>
      <c r="K899" s="13">
        <v>0</v>
      </c>
      <c r="L899" s="13">
        <v>3400</v>
      </c>
    </row>
    <row r="900" spans="1:12" ht="12.75">
      <c r="A900" s="1" t="s">
        <v>901</v>
      </c>
      <c r="B900" s="1" t="s">
        <v>921</v>
      </c>
      <c r="C900" s="3" t="s">
        <v>1183</v>
      </c>
      <c r="D900" s="1">
        <v>1770.003</v>
      </c>
      <c r="E900" s="1" t="s">
        <v>5</v>
      </c>
      <c r="F900" s="32" t="s">
        <v>942</v>
      </c>
      <c r="G900" s="1" t="s">
        <v>943</v>
      </c>
      <c r="H900" s="13">
        <v>0</v>
      </c>
      <c r="I900" s="13">
        <v>60000</v>
      </c>
      <c r="J900" s="13">
        <v>60000</v>
      </c>
      <c r="K900" s="13">
        <v>0</v>
      </c>
      <c r="L900" s="13">
        <v>60000</v>
      </c>
    </row>
    <row r="901" spans="5:12" ht="12.75">
      <c r="E901" s="10"/>
      <c r="G901" s="11" t="s">
        <v>1762</v>
      </c>
      <c r="H901" s="12">
        <v>0</v>
      </c>
      <c r="I901" s="12">
        <v>102600</v>
      </c>
      <c r="J901" s="12">
        <v>102600</v>
      </c>
      <c r="K901" s="12">
        <v>0</v>
      </c>
      <c r="L901" s="12">
        <v>102600</v>
      </c>
    </row>
    <row r="902" spans="1:12" s="9" customFormat="1" ht="15">
      <c r="A902"/>
      <c r="B902"/>
      <c r="C902" s="5"/>
      <c r="D902" s="6"/>
      <c r="F902" s="31" t="s">
        <v>1177</v>
      </c>
      <c r="G902" s="7"/>
      <c r="H902" s="8"/>
      <c r="I902" s="8"/>
      <c r="J902" s="14"/>
      <c r="K902" s="8"/>
      <c r="L902" s="8"/>
    </row>
    <row r="903" spans="1:12" ht="12.75">
      <c r="A903" s="1" t="s">
        <v>901</v>
      </c>
      <c r="B903" s="1" t="s">
        <v>921</v>
      </c>
      <c r="C903" s="3" t="s">
        <v>1177</v>
      </c>
      <c r="D903" s="1">
        <v>2001</v>
      </c>
      <c r="E903" s="1" t="s">
        <v>5</v>
      </c>
      <c r="F903" s="32" t="s">
        <v>944</v>
      </c>
      <c r="G903" s="1" t="s">
        <v>945</v>
      </c>
      <c r="H903" s="13">
        <v>0</v>
      </c>
      <c r="I903" s="13">
        <v>105000</v>
      </c>
      <c r="J903" s="13">
        <v>105000</v>
      </c>
      <c r="K903" s="13">
        <v>100</v>
      </c>
      <c r="L903" s="13">
        <v>105100</v>
      </c>
    </row>
    <row r="904" spans="1:12" ht="12.75">
      <c r="A904" s="1" t="s">
        <v>901</v>
      </c>
      <c r="B904" s="1" t="s">
        <v>921</v>
      </c>
      <c r="C904" s="3" t="s">
        <v>1177</v>
      </c>
      <c r="D904" s="1">
        <v>2001.001</v>
      </c>
      <c r="E904" s="1" t="s">
        <v>5</v>
      </c>
      <c r="F904" s="32" t="s">
        <v>946</v>
      </c>
      <c r="G904" s="1" t="s">
        <v>947</v>
      </c>
      <c r="H904" s="13">
        <v>0</v>
      </c>
      <c r="I904" s="13">
        <v>7500</v>
      </c>
      <c r="J904" s="13">
        <v>7500</v>
      </c>
      <c r="K904" s="13">
        <v>0</v>
      </c>
      <c r="L904" s="13">
        <v>7500</v>
      </c>
    </row>
    <row r="905" spans="1:12" ht="12.75">
      <c r="A905" s="1" t="s">
        <v>901</v>
      </c>
      <c r="B905" s="1" t="s">
        <v>921</v>
      </c>
      <c r="C905" s="3" t="s">
        <v>1177</v>
      </c>
      <c r="D905" s="1">
        <v>2001.002</v>
      </c>
      <c r="E905" s="1" t="s">
        <v>5</v>
      </c>
      <c r="F905" s="32" t="s">
        <v>948</v>
      </c>
      <c r="G905" s="1" t="s">
        <v>949</v>
      </c>
      <c r="H905" s="13">
        <v>0</v>
      </c>
      <c r="I905" s="13">
        <v>3500</v>
      </c>
      <c r="J905" s="13">
        <v>3500</v>
      </c>
      <c r="K905" s="13">
        <v>0</v>
      </c>
      <c r="L905" s="13">
        <v>3500</v>
      </c>
    </row>
    <row r="906" spans="1:12" ht="12.75">
      <c r="A906" s="1" t="s">
        <v>901</v>
      </c>
      <c r="B906" s="1" t="s">
        <v>921</v>
      </c>
      <c r="C906" s="3" t="s">
        <v>1177</v>
      </c>
      <c r="D906" s="1">
        <v>2001.003</v>
      </c>
      <c r="E906" s="1" t="s">
        <v>5</v>
      </c>
      <c r="F906" s="32" t="s">
        <v>950</v>
      </c>
      <c r="G906" s="1" t="s">
        <v>951</v>
      </c>
      <c r="H906" s="13">
        <v>0</v>
      </c>
      <c r="I906" s="13">
        <v>3500</v>
      </c>
      <c r="J906" s="13">
        <v>3500</v>
      </c>
      <c r="K906" s="13">
        <v>0</v>
      </c>
      <c r="L906" s="13">
        <v>3500</v>
      </c>
    </row>
    <row r="907" spans="3:12" ht="12.75">
      <c r="C907" s="3"/>
      <c r="F907" s="32" t="s">
        <v>1859</v>
      </c>
      <c r="G907" s="1" t="s">
        <v>1860</v>
      </c>
      <c r="H907" s="13">
        <v>0</v>
      </c>
      <c r="I907" s="13">
        <v>0</v>
      </c>
      <c r="J907" s="13">
        <v>0</v>
      </c>
      <c r="K907" s="13">
        <v>250</v>
      </c>
      <c r="L907" s="13">
        <v>250</v>
      </c>
    </row>
    <row r="908" spans="1:12" ht="12.75">
      <c r="A908" s="1" t="s">
        <v>901</v>
      </c>
      <c r="B908" s="1" t="s">
        <v>921</v>
      </c>
      <c r="C908" s="3" t="s">
        <v>1177</v>
      </c>
      <c r="D908" s="1">
        <v>2090</v>
      </c>
      <c r="E908" s="1" t="s">
        <v>5</v>
      </c>
      <c r="F908" s="32" t="s">
        <v>952</v>
      </c>
      <c r="G908" s="1" t="s">
        <v>953</v>
      </c>
      <c r="H908" s="13">
        <v>0</v>
      </c>
      <c r="I908" s="13">
        <v>1200</v>
      </c>
      <c r="J908" s="13">
        <v>1200</v>
      </c>
      <c r="K908" s="13">
        <v>0</v>
      </c>
      <c r="L908" s="13">
        <v>1200</v>
      </c>
    </row>
    <row r="909" spans="5:12" ht="12.75">
      <c r="E909" s="10"/>
      <c r="G909" s="11" t="s">
        <v>1763</v>
      </c>
      <c r="H909" s="12">
        <v>0</v>
      </c>
      <c r="I909" s="12">
        <v>120700</v>
      </c>
      <c r="J909" s="12">
        <v>120700</v>
      </c>
      <c r="K909" s="12">
        <v>350</v>
      </c>
      <c r="L909" s="12">
        <v>121050</v>
      </c>
    </row>
    <row r="910" spans="1:12" s="9" customFormat="1" ht="15">
      <c r="A910"/>
      <c r="B910"/>
      <c r="C910" s="5"/>
      <c r="D910" s="6"/>
      <c r="F910" s="31" t="s">
        <v>1184</v>
      </c>
      <c r="G910" s="7"/>
      <c r="H910" s="8"/>
      <c r="I910" s="8"/>
      <c r="J910" s="14"/>
      <c r="K910" s="8"/>
      <c r="L910" s="8"/>
    </row>
    <row r="911" spans="1:12" ht="12.75">
      <c r="A911" s="1" t="s">
        <v>901</v>
      </c>
      <c r="B911" s="1" t="s">
        <v>921</v>
      </c>
      <c r="C911" s="3" t="s">
        <v>1184</v>
      </c>
      <c r="D911" s="1">
        <v>2115</v>
      </c>
      <c r="E911" s="1" t="s">
        <v>284</v>
      </c>
      <c r="F911" s="32" t="s">
        <v>1861</v>
      </c>
      <c r="G911" s="1" t="s">
        <v>1862</v>
      </c>
      <c r="H911" s="13">
        <v>0</v>
      </c>
      <c r="I911" s="13">
        <v>0</v>
      </c>
      <c r="J911" s="13">
        <v>0</v>
      </c>
      <c r="K911" s="13">
        <v>2000</v>
      </c>
      <c r="L911" s="13">
        <v>2000</v>
      </c>
    </row>
    <row r="912" spans="1:12" ht="12.75">
      <c r="A912" s="1" t="s">
        <v>901</v>
      </c>
      <c r="B912" s="1" t="s">
        <v>921</v>
      </c>
      <c r="C912" s="3" t="s">
        <v>1184</v>
      </c>
      <c r="D912" s="1">
        <v>2115</v>
      </c>
      <c r="E912" s="1" t="s">
        <v>284</v>
      </c>
      <c r="F912" s="32" t="s">
        <v>954</v>
      </c>
      <c r="G912" s="1" t="s">
        <v>955</v>
      </c>
      <c r="H912" s="13">
        <v>5000</v>
      </c>
      <c r="I912" s="13">
        <v>0</v>
      </c>
      <c r="J912" s="13">
        <v>5000</v>
      </c>
      <c r="K912" s="13">
        <v>0</v>
      </c>
      <c r="L912" s="13">
        <v>5000</v>
      </c>
    </row>
    <row r="913" spans="1:12" ht="12.75">
      <c r="A913" s="1" t="s">
        <v>901</v>
      </c>
      <c r="B913" s="1" t="s">
        <v>921</v>
      </c>
      <c r="C913" s="3" t="s">
        <v>1185</v>
      </c>
      <c r="D913" s="1">
        <v>2120</v>
      </c>
      <c r="E913" s="1" t="s">
        <v>119</v>
      </c>
      <c r="F913" s="32" t="s">
        <v>956</v>
      </c>
      <c r="G913" s="1" t="s">
        <v>957</v>
      </c>
      <c r="H913" s="13">
        <v>0</v>
      </c>
      <c r="I913" s="13">
        <v>1179216</v>
      </c>
      <c r="J913" s="13">
        <v>1179216</v>
      </c>
      <c r="K913" s="13">
        <v>292000</v>
      </c>
      <c r="L913" s="13">
        <v>1471216</v>
      </c>
    </row>
    <row r="914" spans="1:12" ht="12.75">
      <c r="A914" s="1" t="s">
        <v>901</v>
      </c>
      <c r="B914" s="1" t="s">
        <v>921</v>
      </c>
      <c r="C914" s="3" t="s">
        <v>1184</v>
      </c>
      <c r="D914" s="1">
        <v>2120</v>
      </c>
      <c r="E914" s="1" t="s">
        <v>664</v>
      </c>
      <c r="F914" s="32" t="s">
        <v>958</v>
      </c>
      <c r="G914" s="1" t="s">
        <v>957</v>
      </c>
      <c r="H914" s="13">
        <v>5000</v>
      </c>
      <c r="I914" s="13">
        <v>0</v>
      </c>
      <c r="J914" s="13">
        <v>5000</v>
      </c>
      <c r="K914" s="13">
        <v>0</v>
      </c>
      <c r="L914" s="13">
        <v>5000</v>
      </c>
    </row>
    <row r="915" spans="1:12" ht="12.75">
      <c r="A915" s="1" t="s">
        <v>901</v>
      </c>
      <c r="B915" s="1" t="s">
        <v>921</v>
      </c>
      <c r="C915" s="3" t="s">
        <v>1185</v>
      </c>
      <c r="D915" s="1">
        <v>2121</v>
      </c>
      <c r="E915" s="1" t="s">
        <v>119</v>
      </c>
      <c r="F915" s="32" t="s">
        <v>959</v>
      </c>
      <c r="G915" s="1" t="s">
        <v>960</v>
      </c>
      <c r="H915" s="13">
        <v>0</v>
      </c>
      <c r="I915" s="13">
        <v>85950</v>
      </c>
      <c r="J915" s="13">
        <v>85950</v>
      </c>
      <c r="K915" s="13">
        <v>0</v>
      </c>
      <c r="L915" s="13">
        <v>85950</v>
      </c>
    </row>
    <row r="916" spans="1:12" ht="12.75">
      <c r="A916" s="1" t="s">
        <v>901</v>
      </c>
      <c r="B916" s="1" t="s">
        <v>921</v>
      </c>
      <c r="C916" s="3" t="s">
        <v>1185</v>
      </c>
      <c r="D916" s="1">
        <v>2122</v>
      </c>
      <c r="E916" s="1" t="s">
        <v>119</v>
      </c>
      <c r="F916" s="32" t="s">
        <v>961</v>
      </c>
      <c r="G916" s="1" t="s">
        <v>962</v>
      </c>
      <c r="H916" s="13">
        <v>0</v>
      </c>
      <c r="I916" s="13">
        <v>1121</v>
      </c>
      <c r="J916" s="13">
        <v>1121</v>
      </c>
      <c r="K916" s="13">
        <v>0</v>
      </c>
      <c r="L916" s="13">
        <v>1121</v>
      </c>
    </row>
    <row r="917" spans="1:12" ht="12.75">
      <c r="A917" s="1" t="s">
        <v>901</v>
      </c>
      <c r="B917" s="1" t="s">
        <v>921</v>
      </c>
      <c r="C917" s="3" t="s">
        <v>1185</v>
      </c>
      <c r="D917" s="1">
        <v>2123</v>
      </c>
      <c r="E917" s="1" t="s">
        <v>119</v>
      </c>
      <c r="F917" s="32" t="s">
        <v>1077</v>
      </c>
      <c r="G917" s="1" t="s">
        <v>1072</v>
      </c>
      <c r="H917" s="13">
        <v>0</v>
      </c>
      <c r="I917" s="13">
        <v>21000</v>
      </c>
      <c r="J917" s="13">
        <v>21000</v>
      </c>
      <c r="K917" s="13">
        <v>0</v>
      </c>
      <c r="L917" s="13">
        <v>21000</v>
      </c>
    </row>
    <row r="918" spans="1:12" ht="12.75">
      <c r="A918" s="1" t="s">
        <v>901</v>
      </c>
      <c r="B918" s="1" t="s">
        <v>921</v>
      </c>
      <c r="C918" s="3" t="s">
        <v>1185</v>
      </c>
      <c r="D918" s="1">
        <v>2128</v>
      </c>
      <c r="E918" s="1" t="s">
        <v>119</v>
      </c>
      <c r="F918" s="32" t="s">
        <v>963</v>
      </c>
      <c r="G918" s="1" t="s">
        <v>911</v>
      </c>
      <c r="H918" s="13">
        <v>0</v>
      </c>
      <c r="I918" s="13">
        <v>4401</v>
      </c>
      <c r="J918" s="13">
        <v>4401</v>
      </c>
      <c r="K918" s="13">
        <v>7000</v>
      </c>
      <c r="L918" s="13">
        <v>11401</v>
      </c>
    </row>
    <row r="919" spans="1:12" ht="12.75">
      <c r="A919" s="1" t="s">
        <v>901</v>
      </c>
      <c r="B919" s="1" t="s">
        <v>921</v>
      </c>
      <c r="C919" s="3" t="s">
        <v>1169</v>
      </c>
      <c r="D919" s="1">
        <v>2140</v>
      </c>
      <c r="E919" s="1" t="s">
        <v>117</v>
      </c>
      <c r="F919" s="32" t="s">
        <v>964</v>
      </c>
      <c r="G919" s="1" t="s">
        <v>965</v>
      </c>
      <c r="H919" s="13">
        <v>0</v>
      </c>
      <c r="I919" s="13">
        <v>1245386</v>
      </c>
      <c r="J919" s="13">
        <v>1245386</v>
      </c>
      <c r="K919" s="13">
        <v>0</v>
      </c>
      <c r="L919" s="13">
        <v>1245386</v>
      </c>
    </row>
    <row r="920" spans="1:12" ht="12.75">
      <c r="A920" s="1" t="s">
        <v>901</v>
      </c>
      <c r="B920" s="1" t="s">
        <v>921</v>
      </c>
      <c r="C920" s="3" t="s">
        <v>1168</v>
      </c>
      <c r="D920" s="1">
        <v>2140</v>
      </c>
      <c r="E920" s="1" t="s">
        <v>707</v>
      </c>
      <c r="F920" s="32" t="s">
        <v>966</v>
      </c>
      <c r="G920" s="1" t="s">
        <v>911</v>
      </c>
      <c r="H920" s="13">
        <v>0</v>
      </c>
      <c r="I920" s="13">
        <v>163000</v>
      </c>
      <c r="J920" s="13">
        <v>163000</v>
      </c>
      <c r="K920" s="13">
        <v>0</v>
      </c>
      <c r="L920" s="13">
        <v>163000</v>
      </c>
    </row>
    <row r="921" spans="1:12" ht="12.75">
      <c r="A921" s="1" t="s">
        <v>901</v>
      </c>
      <c r="B921" s="1" t="s">
        <v>921</v>
      </c>
      <c r="C921" s="3" t="s">
        <v>1184</v>
      </c>
      <c r="D921" s="1">
        <v>2140</v>
      </c>
      <c r="E921" s="1" t="s">
        <v>714</v>
      </c>
      <c r="F921" s="32" t="s">
        <v>967</v>
      </c>
      <c r="G921" s="1" t="s">
        <v>968</v>
      </c>
      <c r="H921" s="13">
        <v>1200</v>
      </c>
      <c r="I921" s="13">
        <v>0</v>
      </c>
      <c r="J921" s="13">
        <v>1200</v>
      </c>
      <c r="K921" s="13">
        <v>0</v>
      </c>
      <c r="L921" s="13">
        <v>1200</v>
      </c>
    </row>
    <row r="922" spans="1:12" ht="12.75">
      <c r="A922" s="1" t="s">
        <v>901</v>
      </c>
      <c r="B922" s="1" t="s">
        <v>921</v>
      </c>
      <c r="C922" s="3" t="s">
        <v>1169</v>
      </c>
      <c r="D922" s="1">
        <v>2141</v>
      </c>
      <c r="E922" s="1" t="s">
        <v>117</v>
      </c>
      <c r="F922" s="32" t="s">
        <v>969</v>
      </c>
      <c r="G922" s="1" t="s">
        <v>970</v>
      </c>
      <c r="H922" s="13">
        <v>0</v>
      </c>
      <c r="I922" s="13">
        <v>21000</v>
      </c>
      <c r="J922" s="13">
        <v>21000</v>
      </c>
      <c r="K922" s="13">
        <v>0</v>
      </c>
      <c r="L922" s="13">
        <v>21000</v>
      </c>
    </row>
    <row r="923" spans="3:12" ht="12.75">
      <c r="C923" s="3"/>
      <c r="F923" s="32" t="s">
        <v>1855</v>
      </c>
      <c r="G923" s="1" t="s">
        <v>1856</v>
      </c>
      <c r="H923" s="13">
        <v>0</v>
      </c>
      <c r="I923" s="13">
        <v>0</v>
      </c>
      <c r="J923" s="13">
        <v>0</v>
      </c>
      <c r="K923" s="13">
        <v>180000</v>
      </c>
      <c r="L923" s="13">
        <v>180000</v>
      </c>
    </row>
    <row r="924" spans="1:12" ht="12.75">
      <c r="A924" s="1" t="s">
        <v>901</v>
      </c>
      <c r="B924" s="1" t="s">
        <v>921</v>
      </c>
      <c r="C924" s="3" t="s">
        <v>1169</v>
      </c>
      <c r="D924" s="1">
        <v>2144</v>
      </c>
      <c r="E924" s="1" t="s">
        <v>117</v>
      </c>
      <c r="F924" s="32" t="s">
        <v>971</v>
      </c>
      <c r="G924" s="1" t="s">
        <v>962</v>
      </c>
      <c r="H924" s="13">
        <v>0</v>
      </c>
      <c r="I924" s="13">
        <v>1200</v>
      </c>
      <c r="J924" s="13">
        <v>1200</v>
      </c>
      <c r="K924" s="13">
        <v>9500</v>
      </c>
      <c r="L924" s="13">
        <v>10700</v>
      </c>
    </row>
    <row r="925" spans="1:12" ht="12.75">
      <c r="A925" s="1" t="s">
        <v>901</v>
      </c>
      <c r="B925" s="1" t="s">
        <v>921</v>
      </c>
      <c r="C925" s="3" t="s">
        <v>1169</v>
      </c>
      <c r="D925" s="1">
        <v>2148</v>
      </c>
      <c r="E925" s="1" t="s">
        <v>117</v>
      </c>
      <c r="F925" s="32" t="s">
        <v>972</v>
      </c>
      <c r="G925" s="1" t="s">
        <v>911</v>
      </c>
      <c r="H925" s="13">
        <v>0</v>
      </c>
      <c r="I925" s="13">
        <v>6000</v>
      </c>
      <c r="J925" s="13">
        <v>6000</v>
      </c>
      <c r="K925" s="13">
        <v>5000</v>
      </c>
      <c r="L925" s="13">
        <v>11000</v>
      </c>
    </row>
    <row r="926" spans="1:12" ht="12.75">
      <c r="A926" s="1" t="s">
        <v>901</v>
      </c>
      <c r="B926" s="1" t="s">
        <v>921</v>
      </c>
      <c r="C926" s="3" t="s">
        <v>1168</v>
      </c>
      <c r="D926" s="1">
        <v>2160</v>
      </c>
      <c r="E926" s="1" t="s">
        <v>707</v>
      </c>
      <c r="F926" s="32" t="s">
        <v>973</v>
      </c>
      <c r="G926" s="1" t="s">
        <v>974</v>
      </c>
      <c r="H926" s="13">
        <v>0</v>
      </c>
      <c r="I926" s="13">
        <v>3200</v>
      </c>
      <c r="J926" s="13">
        <v>3200</v>
      </c>
      <c r="K926" s="13">
        <v>0</v>
      </c>
      <c r="L926" s="13">
        <v>3200</v>
      </c>
    </row>
    <row r="927" spans="1:12" ht="12.75">
      <c r="A927" s="1" t="s">
        <v>901</v>
      </c>
      <c r="B927" s="1" t="s">
        <v>921</v>
      </c>
      <c r="C927" s="3" t="s">
        <v>1168</v>
      </c>
      <c r="D927" s="1">
        <v>2169</v>
      </c>
      <c r="E927" s="1" t="s">
        <v>707</v>
      </c>
      <c r="F927" s="32" t="s">
        <v>975</v>
      </c>
      <c r="G927" s="1" t="s">
        <v>976</v>
      </c>
      <c r="H927" s="13">
        <v>0</v>
      </c>
      <c r="I927" s="13">
        <v>20000</v>
      </c>
      <c r="J927" s="13">
        <v>20000</v>
      </c>
      <c r="K927" s="13">
        <v>0</v>
      </c>
      <c r="L927" s="13">
        <v>20000</v>
      </c>
    </row>
    <row r="928" spans="1:12" ht="12.75">
      <c r="A928" s="1" t="s">
        <v>901</v>
      </c>
      <c r="B928" s="1" t="s">
        <v>921</v>
      </c>
      <c r="C928" s="3" t="s">
        <v>1184</v>
      </c>
      <c r="D928" s="1">
        <v>2193</v>
      </c>
      <c r="E928" s="1" t="s">
        <v>230</v>
      </c>
      <c r="F928" s="32" t="s">
        <v>977</v>
      </c>
      <c r="G928" s="1" t="s">
        <v>978</v>
      </c>
      <c r="H928" s="13">
        <v>0</v>
      </c>
      <c r="I928" s="13">
        <v>517582</v>
      </c>
      <c r="J928" s="13">
        <v>517582</v>
      </c>
      <c r="K928" s="13">
        <v>0</v>
      </c>
      <c r="L928" s="13">
        <v>517582</v>
      </c>
    </row>
    <row r="929" spans="5:12" ht="12.75">
      <c r="E929" s="10"/>
      <c r="G929" s="11" t="s">
        <v>1764</v>
      </c>
      <c r="H929" s="12">
        <v>11200</v>
      </c>
      <c r="I929" s="12">
        <v>3269056</v>
      </c>
      <c r="J929" s="12">
        <v>3280256</v>
      </c>
      <c r="K929" s="12">
        <v>495500</v>
      </c>
      <c r="L929" s="12">
        <v>3775756</v>
      </c>
    </row>
    <row r="930" spans="1:12" s="9" customFormat="1" ht="15">
      <c r="A930"/>
      <c r="B930"/>
      <c r="C930" s="5"/>
      <c r="D930" s="6"/>
      <c r="F930" s="31" t="s">
        <v>1186</v>
      </c>
      <c r="G930" s="7"/>
      <c r="H930" s="8"/>
      <c r="I930" s="8"/>
      <c r="J930" s="14"/>
      <c r="K930" s="8"/>
      <c r="L930" s="8"/>
    </row>
    <row r="931" spans="1:12" ht="12.75">
      <c r="A931" s="1" t="s">
        <v>901</v>
      </c>
      <c r="B931" s="1" t="s">
        <v>979</v>
      </c>
      <c r="C931" s="3" t="s">
        <v>1186</v>
      </c>
      <c r="D931" s="1">
        <v>2229</v>
      </c>
      <c r="E931" s="1" t="s">
        <v>5</v>
      </c>
      <c r="F931" s="32" t="s">
        <v>1118</v>
      </c>
      <c r="G931" s="1" t="s">
        <v>1119</v>
      </c>
      <c r="H931" s="13">
        <v>0</v>
      </c>
      <c r="I931" s="13">
        <v>250</v>
      </c>
      <c r="J931" s="13">
        <v>250</v>
      </c>
      <c r="K931" s="13">
        <v>0</v>
      </c>
      <c r="L931" s="13">
        <v>250</v>
      </c>
    </row>
    <row r="932" spans="1:12" ht="12.75">
      <c r="A932" s="1" t="s">
        <v>901</v>
      </c>
      <c r="B932" s="1" t="s">
        <v>979</v>
      </c>
      <c r="C932" s="3" t="s">
        <v>1186</v>
      </c>
      <c r="D932" s="1">
        <v>2230</v>
      </c>
      <c r="E932" s="1" t="s">
        <v>5</v>
      </c>
      <c r="F932" s="32" t="s">
        <v>980</v>
      </c>
      <c r="G932" s="1" t="s">
        <v>981</v>
      </c>
      <c r="H932" s="13">
        <v>0</v>
      </c>
      <c r="I932" s="13">
        <v>1500</v>
      </c>
      <c r="J932" s="13">
        <v>1500</v>
      </c>
      <c r="K932" s="13">
        <v>0</v>
      </c>
      <c r="L932" s="13">
        <v>1500</v>
      </c>
    </row>
    <row r="933" spans="5:12" ht="12.75">
      <c r="E933" s="10"/>
      <c r="G933" s="11" t="s">
        <v>1765</v>
      </c>
      <c r="H933" s="12">
        <v>0</v>
      </c>
      <c r="I933" s="12">
        <v>1750</v>
      </c>
      <c r="J933" s="12">
        <v>1750</v>
      </c>
      <c r="K933" s="12">
        <v>0</v>
      </c>
      <c r="L933" s="12">
        <v>1750</v>
      </c>
    </row>
    <row r="934" spans="1:12" s="9" customFormat="1" ht="15">
      <c r="A934"/>
      <c r="B934"/>
      <c r="C934" s="5"/>
      <c r="D934" s="6"/>
      <c r="F934" s="31" t="s">
        <v>1181</v>
      </c>
      <c r="G934" s="7"/>
      <c r="H934" s="8"/>
      <c r="I934" s="8"/>
      <c r="J934" s="14"/>
      <c r="K934" s="8"/>
      <c r="L934" s="8"/>
    </row>
    <row r="935" spans="1:12" ht="12.75">
      <c r="A935" s="1" t="s">
        <v>901</v>
      </c>
      <c r="B935" s="1" t="s">
        <v>979</v>
      </c>
      <c r="C935" s="3" t="s">
        <v>1186</v>
      </c>
      <c r="D935" s="1">
        <v>2230</v>
      </c>
      <c r="E935" s="1" t="s">
        <v>5</v>
      </c>
      <c r="F935" s="32" t="s">
        <v>1863</v>
      </c>
      <c r="G935" s="1" t="s">
        <v>1864</v>
      </c>
      <c r="H935" s="13">
        <v>0</v>
      </c>
      <c r="I935" s="13">
        <v>0</v>
      </c>
      <c r="J935" s="13">
        <v>0</v>
      </c>
      <c r="K935" s="13">
        <v>35125</v>
      </c>
      <c r="L935" s="13">
        <v>35125</v>
      </c>
    </row>
    <row r="936" spans="5:12" ht="12.75">
      <c r="E936" s="10"/>
      <c r="G936" s="11" t="s">
        <v>1760</v>
      </c>
      <c r="H936" s="12">
        <v>0</v>
      </c>
      <c r="I936" s="12">
        <v>0</v>
      </c>
      <c r="J936" s="12">
        <v>0</v>
      </c>
      <c r="K936" s="12">
        <v>35125</v>
      </c>
      <c r="L936" s="12">
        <v>35125</v>
      </c>
    </row>
    <row r="937" spans="1:12" s="9" customFormat="1" ht="15">
      <c r="A937"/>
      <c r="B937"/>
      <c r="C937" s="5"/>
      <c r="D937" s="6"/>
      <c r="F937" s="31" t="s">
        <v>1183</v>
      </c>
      <c r="G937" s="7"/>
      <c r="H937" s="8"/>
      <c r="I937" s="8"/>
      <c r="J937" s="14"/>
      <c r="K937" s="8"/>
      <c r="L937" s="8"/>
    </row>
    <row r="938" spans="1:12" ht="12.75">
      <c r="A938" s="1" t="s">
        <v>901</v>
      </c>
      <c r="B938" s="1" t="s">
        <v>979</v>
      </c>
      <c r="C938" s="3" t="s">
        <v>1183</v>
      </c>
      <c r="D938" s="1">
        <v>2301</v>
      </c>
      <c r="E938" s="1" t="s">
        <v>5</v>
      </c>
      <c r="F938" s="32" t="s">
        <v>982</v>
      </c>
      <c r="G938" s="1" t="s">
        <v>983</v>
      </c>
      <c r="H938" s="13">
        <v>0</v>
      </c>
      <c r="I938" s="13">
        <v>6000</v>
      </c>
      <c r="J938" s="13">
        <v>6000</v>
      </c>
      <c r="K938" s="13">
        <v>0</v>
      </c>
      <c r="L938" s="13">
        <v>6000</v>
      </c>
    </row>
    <row r="939" spans="1:12" ht="12.75">
      <c r="A939" s="1" t="s">
        <v>901</v>
      </c>
      <c r="B939" s="1" t="s">
        <v>979</v>
      </c>
      <c r="C939" s="3" t="s">
        <v>1177</v>
      </c>
      <c r="D939" s="1">
        <v>2302</v>
      </c>
      <c r="E939" s="1" t="s">
        <v>5</v>
      </c>
      <c r="F939" s="32" t="s">
        <v>984</v>
      </c>
      <c r="G939" s="1" t="s">
        <v>985</v>
      </c>
      <c r="H939" s="13">
        <v>0</v>
      </c>
      <c r="I939" s="13">
        <v>95000</v>
      </c>
      <c r="J939" s="13">
        <v>95000</v>
      </c>
      <c r="K939" s="13">
        <v>0</v>
      </c>
      <c r="L939" s="13">
        <v>95000</v>
      </c>
    </row>
    <row r="940" spans="5:12" ht="12.75">
      <c r="E940" s="10"/>
      <c r="G940" s="11" t="s">
        <v>1762</v>
      </c>
      <c r="H940" s="12">
        <v>0</v>
      </c>
      <c r="I940" s="12">
        <v>101000</v>
      </c>
      <c r="J940" s="12">
        <v>101000</v>
      </c>
      <c r="K940" s="12">
        <v>0</v>
      </c>
      <c r="L940" s="12">
        <v>101000</v>
      </c>
    </row>
    <row r="941" spans="1:12" s="9" customFormat="1" ht="15">
      <c r="A941"/>
      <c r="B941"/>
      <c r="C941" s="5"/>
      <c r="D941" s="6"/>
      <c r="F941" s="31" t="s">
        <v>1177</v>
      </c>
      <c r="G941" s="7"/>
      <c r="H941" s="8"/>
      <c r="I941" s="8"/>
      <c r="J941" s="14"/>
      <c r="K941" s="8"/>
      <c r="L941" s="8"/>
    </row>
    <row r="942" spans="1:12" ht="12.75">
      <c r="A942" s="1" t="s">
        <v>901</v>
      </c>
      <c r="B942" s="1" t="s">
        <v>979</v>
      </c>
      <c r="C942" s="3" t="s">
        <v>1177</v>
      </c>
      <c r="D942" s="1">
        <v>2352</v>
      </c>
      <c r="E942" s="1" t="s">
        <v>5</v>
      </c>
      <c r="F942" s="32" t="s">
        <v>1865</v>
      </c>
      <c r="G942" s="1" t="s">
        <v>515</v>
      </c>
      <c r="H942" s="13">
        <v>0</v>
      </c>
      <c r="I942" s="13">
        <v>0</v>
      </c>
      <c r="J942" s="13">
        <v>0</v>
      </c>
      <c r="K942" s="13">
        <v>12000</v>
      </c>
      <c r="L942" s="13">
        <v>12000</v>
      </c>
    </row>
    <row r="943" spans="1:12" ht="12.75">
      <c r="A943" s="1" t="s">
        <v>901</v>
      </c>
      <c r="B943" s="1" t="s">
        <v>979</v>
      </c>
      <c r="C943" s="3" t="s">
        <v>1177</v>
      </c>
      <c r="D943" s="1">
        <v>2352</v>
      </c>
      <c r="E943" s="1" t="s">
        <v>5</v>
      </c>
      <c r="F943" s="32" t="s">
        <v>986</v>
      </c>
      <c r="G943" s="1" t="s">
        <v>987</v>
      </c>
      <c r="H943" s="13">
        <v>0</v>
      </c>
      <c r="I943" s="13">
        <v>13800</v>
      </c>
      <c r="J943" s="13">
        <v>13800</v>
      </c>
      <c r="K943" s="13">
        <v>0</v>
      </c>
      <c r="L943" s="13">
        <v>13800</v>
      </c>
    </row>
    <row r="944" spans="1:12" ht="12.75">
      <c r="A944" s="1" t="s">
        <v>901</v>
      </c>
      <c r="B944" s="1" t="s">
        <v>979</v>
      </c>
      <c r="C944" s="3" t="s">
        <v>1177</v>
      </c>
      <c r="D944" s="1">
        <v>2353</v>
      </c>
      <c r="E944" s="1" t="s">
        <v>5</v>
      </c>
      <c r="F944" s="32" t="s">
        <v>988</v>
      </c>
      <c r="G944" s="1" t="s">
        <v>989</v>
      </c>
      <c r="H944" s="13">
        <v>0</v>
      </c>
      <c r="I944" s="13">
        <v>152180</v>
      </c>
      <c r="J944" s="13">
        <v>152180</v>
      </c>
      <c r="K944" s="13">
        <v>0</v>
      </c>
      <c r="L944" s="13">
        <v>152180</v>
      </c>
    </row>
    <row r="945" spans="1:12" ht="12.75">
      <c r="A945" s="1" t="s">
        <v>901</v>
      </c>
      <c r="B945" s="1" t="s">
        <v>979</v>
      </c>
      <c r="C945" s="3" t="s">
        <v>1177</v>
      </c>
      <c r="D945" s="1">
        <v>2353.001</v>
      </c>
      <c r="E945" s="1" t="s">
        <v>5</v>
      </c>
      <c r="F945" s="32" t="s">
        <v>990</v>
      </c>
      <c r="G945" s="1" t="s">
        <v>991</v>
      </c>
      <c r="H945" s="13">
        <v>0</v>
      </c>
      <c r="I945" s="13">
        <v>32189</v>
      </c>
      <c r="J945" s="13">
        <v>32189</v>
      </c>
      <c r="K945" s="13">
        <v>0</v>
      </c>
      <c r="L945" s="13">
        <v>32189</v>
      </c>
    </row>
    <row r="946" spans="1:12" ht="12.75">
      <c r="A946" s="1" t="s">
        <v>901</v>
      </c>
      <c r="B946" s="1" t="s">
        <v>979</v>
      </c>
      <c r="C946" s="3" t="s">
        <v>1177</v>
      </c>
      <c r="D946" s="1">
        <v>2354</v>
      </c>
      <c r="E946" s="1" t="s">
        <v>5</v>
      </c>
      <c r="F946" s="32" t="s">
        <v>992</v>
      </c>
      <c r="G946" s="1" t="s">
        <v>993</v>
      </c>
      <c r="H946" s="13">
        <v>0</v>
      </c>
      <c r="I946" s="13">
        <v>8000</v>
      </c>
      <c r="J946" s="13">
        <v>8000</v>
      </c>
      <c r="K946" s="13">
        <v>0</v>
      </c>
      <c r="L946" s="13">
        <v>8000</v>
      </c>
    </row>
    <row r="947" spans="5:12" ht="12.75">
      <c r="E947" s="10"/>
      <c r="G947" s="11" t="s">
        <v>1763</v>
      </c>
      <c r="H947" s="12">
        <v>0</v>
      </c>
      <c r="I947" s="12">
        <v>206169</v>
      </c>
      <c r="J947" s="12">
        <v>206169</v>
      </c>
      <c r="K947" s="12">
        <v>12000</v>
      </c>
      <c r="L947" s="12">
        <v>218169</v>
      </c>
    </row>
    <row r="948" spans="1:12" s="9" customFormat="1" ht="15">
      <c r="A948"/>
      <c r="B948"/>
      <c r="C948" s="5"/>
      <c r="D948" s="6"/>
      <c r="F948" s="31" t="s">
        <v>1184</v>
      </c>
      <c r="G948" s="7"/>
      <c r="H948" s="8"/>
      <c r="I948" s="8"/>
      <c r="J948" s="14"/>
      <c r="K948" s="8"/>
      <c r="L948" s="8"/>
    </row>
    <row r="949" spans="1:12" ht="12.75">
      <c r="A949" s="1" t="s">
        <v>901</v>
      </c>
      <c r="B949" s="1" t="s">
        <v>979</v>
      </c>
      <c r="C949" s="3" t="s">
        <v>1184</v>
      </c>
      <c r="D949" s="1">
        <v>2389</v>
      </c>
      <c r="E949" s="1" t="s">
        <v>5</v>
      </c>
      <c r="F949" s="32" t="s">
        <v>994</v>
      </c>
      <c r="G949" s="1" t="s">
        <v>995</v>
      </c>
      <c r="H949" s="13">
        <v>0</v>
      </c>
      <c r="I949" s="13">
        <v>200000</v>
      </c>
      <c r="J949" s="13">
        <v>200000</v>
      </c>
      <c r="K949" s="13">
        <v>0</v>
      </c>
      <c r="L949" s="13">
        <v>200000</v>
      </c>
    </row>
    <row r="950" spans="5:12" ht="12.75">
      <c r="E950" s="10"/>
      <c r="G950" s="11" t="s">
        <v>1764</v>
      </c>
      <c r="H950" s="12">
        <v>0</v>
      </c>
      <c r="I950" s="12">
        <v>200000</v>
      </c>
      <c r="J950" s="12">
        <v>200000</v>
      </c>
      <c r="K950" s="12">
        <v>0</v>
      </c>
      <c r="L950" s="12">
        <v>200000</v>
      </c>
    </row>
    <row r="951" spans="1:12" s="9" customFormat="1" ht="15">
      <c r="A951"/>
      <c r="B951"/>
      <c r="C951" s="5"/>
      <c r="D951" s="6"/>
      <c r="F951" s="31" t="s">
        <v>1187</v>
      </c>
      <c r="G951" s="7"/>
      <c r="H951" s="8"/>
      <c r="I951" s="8"/>
      <c r="J951" s="14"/>
      <c r="K951" s="8"/>
      <c r="L951" s="8"/>
    </row>
    <row r="952" spans="1:12" ht="12.75">
      <c r="A952" s="1" t="s">
        <v>901</v>
      </c>
      <c r="B952" s="1" t="s">
        <v>979</v>
      </c>
      <c r="C952" s="3" t="s">
        <v>1187</v>
      </c>
      <c r="D952" s="1">
        <v>2401</v>
      </c>
      <c r="E952" s="1" t="s">
        <v>5</v>
      </c>
      <c r="F952" s="32" t="s">
        <v>996</v>
      </c>
      <c r="G952" s="1" t="s">
        <v>1120</v>
      </c>
      <c r="H952" s="13">
        <v>10032</v>
      </c>
      <c r="I952" s="13">
        <v>15000</v>
      </c>
      <c r="J952" s="13">
        <v>25032</v>
      </c>
      <c r="K952" s="13">
        <v>100</v>
      </c>
      <c r="L952" s="13">
        <v>25132</v>
      </c>
    </row>
    <row r="953" spans="1:12" ht="12.75">
      <c r="A953" s="1" t="s">
        <v>901</v>
      </c>
      <c r="B953" s="1" t="s">
        <v>979</v>
      </c>
      <c r="C953" s="3" t="s">
        <v>1187</v>
      </c>
      <c r="D953" s="1">
        <v>2401</v>
      </c>
      <c r="E953" s="1" t="s">
        <v>284</v>
      </c>
      <c r="F953" s="32" t="s">
        <v>998</v>
      </c>
      <c r="G953" s="1" t="s">
        <v>997</v>
      </c>
      <c r="H953" s="13">
        <v>1650</v>
      </c>
      <c r="I953" s="13">
        <v>0</v>
      </c>
      <c r="J953" s="13">
        <v>1650</v>
      </c>
      <c r="K953" s="13">
        <v>0</v>
      </c>
      <c r="L953" s="13">
        <v>1650</v>
      </c>
    </row>
    <row r="954" spans="1:12" ht="12.75">
      <c r="A954" s="1" t="s">
        <v>901</v>
      </c>
      <c r="B954" s="1" t="s">
        <v>979</v>
      </c>
      <c r="C954" s="3" t="s">
        <v>1187</v>
      </c>
      <c r="D954" s="1">
        <v>2401</v>
      </c>
      <c r="E954" s="1" t="s">
        <v>230</v>
      </c>
      <c r="F954" s="32" t="s">
        <v>999</v>
      </c>
      <c r="G954" s="1" t="s">
        <v>1000</v>
      </c>
      <c r="H954" s="13">
        <v>0</v>
      </c>
      <c r="I954" s="13">
        <v>3000</v>
      </c>
      <c r="J954" s="13">
        <v>3000</v>
      </c>
      <c r="K954" s="13">
        <v>0</v>
      </c>
      <c r="L954" s="13">
        <v>3000</v>
      </c>
    </row>
    <row r="955" spans="1:12" ht="12.75">
      <c r="A955" s="1" t="s">
        <v>901</v>
      </c>
      <c r="B955" s="1" t="s">
        <v>979</v>
      </c>
      <c r="C955" s="3" t="s">
        <v>1187</v>
      </c>
      <c r="D955" s="1">
        <v>2401</v>
      </c>
      <c r="E955" s="1" t="s">
        <v>442</v>
      </c>
      <c r="F955" s="32" t="s">
        <v>1001</v>
      </c>
      <c r="G955" s="1" t="s">
        <v>997</v>
      </c>
      <c r="H955" s="13">
        <v>2010</v>
      </c>
      <c r="I955" s="13">
        <v>0</v>
      </c>
      <c r="J955" s="13">
        <v>2010</v>
      </c>
      <c r="K955" s="13">
        <v>0</v>
      </c>
      <c r="L955" s="13">
        <v>2010</v>
      </c>
    </row>
    <row r="956" spans="1:12" ht="12.75">
      <c r="A956" s="1" t="s">
        <v>901</v>
      </c>
      <c r="B956" s="1" t="s">
        <v>979</v>
      </c>
      <c r="C956" s="3" t="s">
        <v>1187</v>
      </c>
      <c r="D956" s="1">
        <v>2401</v>
      </c>
      <c r="E956" s="1" t="s">
        <v>415</v>
      </c>
      <c r="F956" s="32" t="s">
        <v>1002</v>
      </c>
      <c r="G956" s="1" t="s">
        <v>997</v>
      </c>
      <c r="H956" s="13">
        <v>2010</v>
      </c>
      <c r="I956" s="13">
        <v>0</v>
      </c>
      <c r="J956" s="13">
        <v>2010</v>
      </c>
      <c r="K956" s="13">
        <v>0</v>
      </c>
      <c r="L956" s="13">
        <v>2010</v>
      </c>
    </row>
    <row r="957" spans="1:12" ht="12.75">
      <c r="A957" s="1" t="s">
        <v>901</v>
      </c>
      <c r="B957" s="1" t="s">
        <v>979</v>
      </c>
      <c r="C957" s="3" t="s">
        <v>1169</v>
      </c>
      <c r="D957" s="1">
        <v>2401</v>
      </c>
      <c r="E957" s="1" t="s">
        <v>117</v>
      </c>
      <c r="F957" s="32" t="s">
        <v>1003</v>
      </c>
      <c r="G957" s="1" t="s">
        <v>1000</v>
      </c>
      <c r="H957" s="13">
        <v>0</v>
      </c>
      <c r="I957" s="13">
        <v>1500</v>
      </c>
      <c r="J957" s="13">
        <v>1500</v>
      </c>
      <c r="K957" s="13">
        <v>2000</v>
      </c>
      <c r="L957" s="13">
        <v>3500</v>
      </c>
    </row>
    <row r="958" spans="1:12" ht="12.75">
      <c r="A958" s="1" t="s">
        <v>901</v>
      </c>
      <c r="B958" s="1" t="s">
        <v>979</v>
      </c>
      <c r="C958" s="3" t="s">
        <v>1185</v>
      </c>
      <c r="D958" s="1">
        <v>2401</v>
      </c>
      <c r="E958" s="1" t="s">
        <v>119</v>
      </c>
      <c r="F958" s="32" t="s">
        <v>1004</v>
      </c>
      <c r="G958" s="1" t="s">
        <v>1000</v>
      </c>
      <c r="H958" s="13">
        <v>0</v>
      </c>
      <c r="I958" s="13">
        <v>2</v>
      </c>
      <c r="J958" s="13">
        <v>2</v>
      </c>
      <c r="K958" s="13">
        <v>100</v>
      </c>
      <c r="L958" s="13">
        <v>102</v>
      </c>
    </row>
    <row r="959" spans="1:12" ht="12.75">
      <c r="A959" s="1" t="s">
        <v>901</v>
      </c>
      <c r="B959" s="1" t="s">
        <v>979</v>
      </c>
      <c r="C959" s="3" t="s">
        <v>1168</v>
      </c>
      <c r="D959" s="1">
        <v>2401</v>
      </c>
      <c r="E959" s="1" t="s">
        <v>707</v>
      </c>
      <c r="F959" s="32" t="s">
        <v>1005</v>
      </c>
      <c r="G959" s="1" t="s">
        <v>1006</v>
      </c>
      <c r="H959" s="13">
        <v>0</v>
      </c>
      <c r="I959" s="13">
        <v>425</v>
      </c>
      <c r="J959" s="13">
        <v>425</v>
      </c>
      <c r="K959" s="13">
        <v>0</v>
      </c>
      <c r="L959" s="13">
        <v>425</v>
      </c>
    </row>
    <row r="960" spans="1:12" ht="12.75">
      <c r="A960" s="1" t="s">
        <v>901</v>
      </c>
      <c r="B960" s="1" t="s">
        <v>979</v>
      </c>
      <c r="C960" s="3" t="s">
        <v>1187</v>
      </c>
      <c r="D960" s="1">
        <v>2401</v>
      </c>
      <c r="E960" s="1" t="s">
        <v>664</v>
      </c>
      <c r="F960" s="32" t="s">
        <v>1007</v>
      </c>
      <c r="G960" s="1" t="s">
        <v>1008</v>
      </c>
      <c r="H960" s="13">
        <v>31.25</v>
      </c>
      <c r="I960" s="13">
        <v>0</v>
      </c>
      <c r="J960" s="13">
        <v>31.25</v>
      </c>
      <c r="K960" s="13">
        <v>0</v>
      </c>
      <c r="L960" s="13">
        <v>31.25</v>
      </c>
    </row>
    <row r="961" spans="1:12" ht="12.75">
      <c r="A961" s="1" t="s">
        <v>901</v>
      </c>
      <c r="B961" s="1" t="s">
        <v>979</v>
      </c>
      <c r="C961" s="3" t="s">
        <v>1187</v>
      </c>
      <c r="D961" s="1">
        <v>2401</v>
      </c>
      <c r="E961" s="1" t="s">
        <v>714</v>
      </c>
      <c r="F961" s="32" t="s">
        <v>1009</v>
      </c>
      <c r="G961" s="1" t="s">
        <v>997</v>
      </c>
      <c r="H961" s="13">
        <v>60.5</v>
      </c>
      <c r="I961" s="13">
        <v>0</v>
      </c>
      <c r="J961" s="13">
        <v>60.5</v>
      </c>
      <c r="K961" s="13">
        <v>0</v>
      </c>
      <c r="L961" s="13">
        <v>60.5</v>
      </c>
    </row>
    <row r="962" spans="1:12" ht="12.75">
      <c r="A962" s="1" t="s">
        <v>901</v>
      </c>
      <c r="B962" s="1" t="s">
        <v>979</v>
      </c>
      <c r="C962" s="3" t="s">
        <v>1187</v>
      </c>
      <c r="D962" s="1">
        <v>2410</v>
      </c>
      <c r="E962" s="1" t="s">
        <v>5</v>
      </c>
      <c r="F962" s="32" t="s">
        <v>1010</v>
      </c>
      <c r="G962" s="1" t="s">
        <v>1011</v>
      </c>
      <c r="H962" s="13">
        <v>0</v>
      </c>
      <c r="I962" s="13">
        <v>41500</v>
      </c>
      <c r="J962" s="13">
        <v>41500</v>
      </c>
      <c r="K962" s="13">
        <v>0</v>
      </c>
      <c r="L962" s="13">
        <v>41500</v>
      </c>
    </row>
    <row r="963" spans="1:12" ht="12.75">
      <c r="A963" s="1" t="s">
        <v>901</v>
      </c>
      <c r="B963" s="1" t="s">
        <v>979</v>
      </c>
      <c r="C963" s="3" t="s">
        <v>1187</v>
      </c>
      <c r="D963" s="1">
        <v>2410.001</v>
      </c>
      <c r="E963" s="1" t="s">
        <v>5</v>
      </c>
      <c r="F963" s="32" t="s">
        <v>1012</v>
      </c>
      <c r="G963" s="1" t="s">
        <v>1014</v>
      </c>
      <c r="H963" s="13">
        <v>0</v>
      </c>
      <c r="I963" s="13">
        <v>300</v>
      </c>
      <c r="J963" s="13">
        <v>300</v>
      </c>
      <c r="K963" s="13">
        <v>0</v>
      </c>
      <c r="L963" s="13">
        <v>300</v>
      </c>
    </row>
    <row r="964" spans="1:12" ht="12.75">
      <c r="A964" s="1" t="s">
        <v>901</v>
      </c>
      <c r="B964" s="1" t="s">
        <v>979</v>
      </c>
      <c r="C964" s="3" t="s">
        <v>1187</v>
      </c>
      <c r="D964" s="1">
        <v>2410.002</v>
      </c>
      <c r="E964" s="1" t="s">
        <v>5</v>
      </c>
      <c r="F964" s="32" t="s">
        <v>1121</v>
      </c>
      <c r="G964" s="1" t="s">
        <v>1013</v>
      </c>
      <c r="H964" s="13">
        <v>0</v>
      </c>
      <c r="I964" s="13">
        <v>12275</v>
      </c>
      <c r="J964" s="13">
        <v>12275</v>
      </c>
      <c r="K964" s="13">
        <v>0</v>
      </c>
      <c r="L964" s="13">
        <v>12275</v>
      </c>
    </row>
    <row r="965" spans="5:13" ht="12.75">
      <c r="E965" s="10"/>
      <c r="G965" s="11" t="s">
        <v>1766</v>
      </c>
      <c r="H965" s="12">
        <v>15793.75</v>
      </c>
      <c r="I965" s="12">
        <v>74002</v>
      </c>
      <c r="J965" s="12">
        <v>89795.75</v>
      </c>
      <c r="K965" s="12">
        <v>2200</v>
      </c>
      <c r="L965" s="12">
        <v>91995.75</v>
      </c>
      <c r="M965" s="12"/>
    </row>
    <row r="966" spans="1:12" s="9" customFormat="1" ht="15">
      <c r="A966"/>
      <c r="B966"/>
      <c r="C966" s="5"/>
      <c r="D966" s="6"/>
      <c r="F966" s="31" t="s">
        <v>1188</v>
      </c>
      <c r="G966" s="7"/>
      <c r="H966" s="8"/>
      <c r="I966" s="8"/>
      <c r="J966" s="14"/>
      <c r="K966" s="8"/>
      <c r="L966" s="8"/>
    </row>
    <row r="967" spans="1:12" ht="12.75">
      <c r="A967" s="1" t="s">
        <v>901</v>
      </c>
      <c r="B967" s="1" t="s">
        <v>979</v>
      </c>
      <c r="C967" s="3" t="s">
        <v>1188</v>
      </c>
      <c r="D967" s="1">
        <v>2540</v>
      </c>
      <c r="E967" s="1" t="s">
        <v>5</v>
      </c>
      <c r="F967" s="32" t="s">
        <v>1866</v>
      </c>
      <c r="G967" s="1" t="s">
        <v>1867</v>
      </c>
      <c r="H967" s="13">
        <v>0</v>
      </c>
      <c r="I967" s="13">
        <v>0</v>
      </c>
      <c r="J967" s="13">
        <v>0</v>
      </c>
      <c r="K967" s="13">
        <v>20</v>
      </c>
      <c r="L967" s="13">
        <v>20</v>
      </c>
    </row>
    <row r="968" spans="1:12" ht="12.75">
      <c r="A968" s="1" t="s">
        <v>901</v>
      </c>
      <c r="B968" s="1" t="s">
        <v>979</v>
      </c>
      <c r="C968" s="3" t="s">
        <v>1188</v>
      </c>
      <c r="D968" s="1">
        <v>2540</v>
      </c>
      <c r="E968" s="1" t="s">
        <v>5</v>
      </c>
      <c r="F968" s="32" t="s">
        <v>1015</v>
      </c>
      <c r="G968" s="1" t="s">
        <v>1016</v>
      </c>
      <c r="H968" s="13">
        <v>1800</v>
      </c>
      <c r="I968" s="13">
        <v>0</v>
      </c>
      <c r="J968" s="13">
        <v>1800</v>
      </c>
      <c r="K968" s="13">
        <v>0</v>
      </c>
      <c r="L968" s="13">
        <v>1800</v>
      </c>
    </row>
    <row r="969" spans="1:12" ht="12.75">
      <c r="A969" s="1" t="s">
        <v>901</v>
      </c>
      <c r="B969" s="1" t="s">
        <v>979</v>
      </c>
      <c r="C969" s="3" t="s">
        <v>1188</v>
      </c>
      <c r="D969" s="1">
        <v>2544</v>
      </c>
      <c r="E969" s="1" t="s">
        <v>5</v>
      </c>
      <c r="F969" s="32" t="s">
        <v>1017</v>
      </c>
      <c r="G969" s="1" t="s">
        <v>1018</v>
      </c>
      <c r="H969" s="13">
        <v>4500</v>
      </c>
      <c r="I969" s="13">
        <v>0</v>
      </c>
      <c r="J969" s="13">
        <v>4500</v>
      </c>
      <c r="K969" s="13">
        <v>0</v>
      </c>
      <c r="L969" s="13">
        <v>4500</v>
      </c>
    </row>
    <row r="970" spans="1:12" ht="12.75">
      <c r="A970" s="1" t="s">
        <v>901</v>
      </c>
      <c r="B970" s="1" t="s">
        <v>979</v>
      </c>
      <c r="C970" s="3" t="s">
        <v>1188</v>
      </c>
      <c r="D970" s="1">
        <v>2545</v>
      </c>
      <c r="E970" s="1" t="s">
        <v>5</v>
      </c>
      <c r="F970" s="32" t="s">
        <v>1019</v>
      </c>
      <c r="G970" s="1" t="s">
        <v>1020</v>
      </c>
      <c r="H970" s="13">
        <v>0</v>
      </c>
      <c r="I970" s="13">
        <v>300</v>
      </c>
      <c r="J970" s="13">
        <v>300</v>
      </c>
      <c r="K970" s="13">
        <v>0</v>
      </c>
      <c r="L970" s="13">
        <v>300</v>
      </c>
    </row>
    <row r="971" spans="1:12" ht="12.75">
      <c r="A971" s="1" t="s">
        <v>901</v>
      </c>
      <c r="B971" s="1" t="s">
        <v>979</v>
      </c>
      <c r="C971" s="3" t="s">
        <v>1188</v>
      </c>
      <c r="D971" s="1">
        <v>2590</v>
      </c>
      <c r="E971" s="1" t="s">
        <v>5</v>
      </c>
      <c r="F971" s="32" t="s">
        <v>1021</v>
      </c>
      <c r="G971" s="1" t="s">
        <v>1022</v>
      </c>
      <c r="H971" s="13">
        <v>0</v>
      </c>
      <c r="I971" s="13">
        <v>45000</v>
      </c>
      <c r="J971" s="13">
        <v>45000</v>
      </c>
      <c r="K971" s="13">
        <v>0</v>
      </c>
      <c r="L971" s="13">
        <v>45000</v>
      </c>
    </row>
    <row r="972" spans="1:12" ht="12.75">
      <c r="A972" s="1" t="s">
        <v>901</v>
      </c>
      <c r="B972" s="1" t="s">
        <v>979</v>
      </c>
      <c r="C972" s="3" t="s">
        <v>1188</v>
      </c>
      <c r="D972" s="1">
        <v>2590.001</v>
      </c>
      <c r="E972" s="1" t="s">
        <v>5</v>
      </c>
      <c r="F972" s="32" t="s">
        <v>1023</v>
      </c>
      <c r="G972" s="1" t="s">
        <v>1024</v>
      </c>
      <c r="H972" s="13">
        <v>0</v>
      </c>
      <c r="I972" s="13">
        <v>13000</v>
      </c>
      <c r="J972" s="13">
        <v>13000</v>
      </c>
      <c r="K972" s="13">
        <v>0</v>
      </c>
      <c r="L972" s="13">
        <v>13000</v>
      </c>
    </row>
    <row r="973" spans="1:12" ht="12.75">
      <c r="A973" s="1" t="s">
        <v>901</v>
      </c>
      <c r="B973" s="1" t="s">
        <v>979</v>
      </c>
      <c r="C973" s="3" t="s">
        <v>1188</v>
      </c>
      <c r="D973" s="1">
        <v>2590.002</v>
      </c>
      <c r="E973" s="1" t="s">
        <v>5</v>
      </c>
      <c r="F973" s="32" t="s">
        <v>1025</v>
      </c>
      <c r="G973" s="1" t="s">
        <v>1026</v>
      </c>
      <c r="H973" s="13">
        <v>0</v>
      </c>
      <c r="I973" s="13">
        <v>3000</v>
      </c>
      <c r="J973" s="13">
        <v>3000</v>
      </c>
      <c r="K973" s="13">
        <v>0</v>
      </c>
      <c r="L973" s="13">
        <v>3000</v>
      </c>
    </row>
    <row r="974" spans="5:12" ht="12.75">
      <c r="E974" s="10"/>
      <c r="G974" s="11" t="s">
        <v>1767</v>
      </c>
      <c r="H974" s="12">
        <v>6300</v>
      </c>
      <c r="I974" s="12">
        <v>61300</v>
      </c>
      <c r="J974" s="12">
        <v>67600</v>
      </c>
      <c r="K974" s="12">
        <v>20</v>
      </c>
      <c r="L974" s="12">
        <v>67620</v>
      </c>
    </row>
    <row r="975" spans="1:13" s="9" customFormat="1" ht="15">
      <c r="A975"/>
      <c r="B975"/>
      <c r="C975" s="5"/>
      <c r="D975" s="6"/>
      <c r="F975" s="31" t="s">
        <v>1189</v>
      </c>
      <c r="G975" s="25"/>
      <c r="H975" s="8"/>
      <c r="I975" s="8"/>
      <c r="J975" s="8"/>
      <c r="K975" s="8"/>
      <c r="L975" s="8"/>
      <c r="M975" s="54"/>
    </row>
    <row r="976" spans="1:12" ht="12.75">
      <c r="A976" s="1" t="s">
        <v>901</v>
      </c>
      <c r="B976" s="1" t="s">
        <v>979</v>
      </c>
      <c r="C976" s="3" t="s">
        <v>1189</v>
      </c>
      <c r="D976" s="1">
        <v>2610</v>
      </c>
      <c r="E976" s="1" t="s">
        <v>5</v>
      </c>
      <c r="F976" s="32" t="s">
        <v>1027</v>
      </c>
      <c r="G976" s="1" t="s">
        <v>1028</v>
      </c>
      <c r="H976" s="13">
        <v>57000</v>
      </c>
      <c r="I976" s="13">
        <v>125000</v>
      </c>
      <c r="J976" s="13">
        <v>182000</v>
      </c>
      <c r="K976" s="13">
        <v>200</v>
      </c>
      <c r="L976" s="13">
        <v>182200</v>
      </c>
    </row>
    <row r="977" spans="1:12" ht="12.75">
      <c r="A977" s="1" t="s">
        <v>901</v>
      </c>
      <c r="B977" s="1" t="s">
        <v>979</v>
      </c>
      <c r="C977" s="3" t="s">
        <v>1189</v>
      </c>
      <c r="D977" s="1">
        <v>2610.001</v>
      </c>
      <c r="E977" s="1" t="s">
        <v>5</v>
      </c>
      <c r="F977" s="32" t="s">
        <v>1029</v>
      </c>
      <c r="G977" s="1" t="s">
        <v>1030</v>
      </c>
      <c r="H977" s="13">
        <v>0</v>
      </c>
      <c r="I977" s="13">
        <v>300</v>
      </c>
      <c r="J977" s="13">
        <v>300</v>
      </c>
      <c r="K977" s="13">
        <v>0</v>
      </c>
      <c r="L977" s="13">
        <v>300</v>
      </c>
    </row>
    <row r="978" spans="3:12" ht="12.75">
      <c r="C978" s="3"/>
      <c r="F978" s="32" t="s">
        <v>1868</v>
      </c>
      <c r="G978" s="1" t="s">
        <v>1869</v>
      </c>
      <c r="H978" s="13">
        <v>0</v>
      </c>
      <c r="I978" s="13">
        <v>0</v>
      </c>
      <c r="J978" s="13">
        <v>0</v>
      </c>
      <c r="K978" s="13">
        <v>600</v>
      </c>
      <c r="L978" s="13">
        <v>600</v>
      </c>
    </row>
    <row r="979" spans="5:12" ht="12.75">
      <c r="E979" s="10"/>
      <c r="G979" s="27" t="s">
        <v>1768</v>
      </c>
      <c r="H979" s="12">
        <v>57000</v>
      </c>
      <c r="I979" s="12">
        <v>125300</v>
      </c>
      <c r="J979" s="12">
        <v>182300</v>
      </c>
      <c r="K979" s="12">
        <v>800</v>
      </c>
      <c r="L979" s="12">
        <v>183100</v>
      </c>
    </row>
    <row r="980" spans="1:12" s="9" customFormat="1" ht="15">
      <c r="A980"/>
      <c r="B980"/>
      <c r="C980" s="5"/>
      <c r="D980" s="6"/>
      <c r="F980" s="31" t="s">
        <v>1190</v>
      </c>
      <c r="G980" s="7"/>
      <c r="H980" s="8"/>
      <c r="I980" s="8"/>
      <c r="J980" s="14"/>
      <c r="K980" s="8"/>
      <c r="L980" s="8"/>
    </row>
    <row r="981" spans="1:12" ht="12.75">
      <c r="A981" s="1" t="s">
        <v>901</v>
      </c>
      <c r="B981" s="1" t="s">
        <v>979</v>
      </c>
      <c r="C981" s="3" t="s">
        <v>1190</v>
      </c>
      <c r="D981" s="1">
        <v>2650</v>
      </c>
      <c r="E981" s="1" t="s">
        <v>5</v>
      </c>
      <c r="F981" s="32" t="s">
        <v>1031</v>
      </c>
      <c r="G981" s="1" t="s">
        <v>1032</v>
      </c>
      <c r="H981" s="13">
        <v>0</v>
      </c>
      <c r="I981" s="13">
        <v>500</v>
      </c>
      <c r="J981" s="13">
        <v>500</v>
      </c>
      <c r="K981" s="13">
        <v>0</v>
      </c>
      <c r="L981" s="13">
        <v>500</v>
      </c>
    </row>
    <row r="982" spans="1:12" ht="12.75">
      <c r="A982" s="1" t="s">
        <v>901</v>
      </c>
      <c r="B982" s="1" t="s">
        <v>979</v>
      </c>
      <c r="C982" s="3" t="s">
        <v>1169</v>
      </c>
      <c r="D982" s="1">
        <v>2650</v>
      </c>
      <c r="E982" s="1" t="s">
        <v>117</v>
      </c>
      <c r="F982" s="32" t="s">
        <v>1033</v>
      </c>
      <c r="G982" s="1" t="s">
        <v>1032</v>
      </c>
      <c r="H982" s="13">
        <v>0</v>
      </c>
      <c r="I982" s="13">
        <v>750</v>
      </c>
      <c r="J982" s="13">
        <v>750</v>
      </c>
      <c r="K982" s="13">
        <v>0</v>
      </c>
      <c r="L982" s="13">
        <v>750</v>
      </c>
    </row>
    <row r="983" spans="1:12" ht="12.75">
      <c r="A983" s="1" t="s">
        <v>901</v>
      </c>
      <c r="B983" s="1" t="s">
        <v>979</v>
      </c>
      <c r="C983" s="3" t="s">
        <v>1190</v>
      </c>
      <c r="D983" s="1">
        <v>2655</v>
      </c>
      <c r="E983" s="1" t="s">
        <v>5</v>
      </c>
      <c r="F983" s="32" t="s">
        <v>1034</v>
      </c>
      <c r="G983" s="1" t="s">
        <v>1035</v>
      </c>
      <c r="H983" s="13">
        <v>0</v>
      </c>
      <c r="I983" s="13">
        <v>500</v>
      </c>
      <c r="J983" s="13">
        <v>500</v>
      </c>
      <c r="K983" s="13">
        <v>50</v>
      </c>
      <c r="L983" s="13">
        <v>550</v>
      </c>
    </row>
    <row r="984" spans="1:12" ht="12.75">
      <c r="A984" s="1" t="s">
        <v>901</v>
      </c>
      <c r="B984" s="1" t="s">
        <v>979</v>
      </c>
      <c r="C984" s="3" t="s">
        <v>1169</v>
      </c>
      <c r="D984" s="1">
        <v>2655</v>
      </c>
      <c r="E984" s="1" t="s">
        <v>117</v>
      </c>
      <c r="F984" s="32" t="s">
        <v>1036</v>
      </c>
      <c r="G984" s="1" t="s">
        <v>1035</v>
      </c>
      <c r="H984" s="13">
        <v>0</v>
      </c>
      <c r="I984" s="13">
        <v>1500</v>
      </c>
      <c r="J984" s="13">
        <v>1500</v>
      </c>
      <c r="K984" s="13">
        <v>0</v>
      </c>
      <c r="L984" s="13">
        <v>1500</v>
      </c>
    </row>
    <row r="985" spans="1:12" ht="12.75">
      <c r="A985" s="1" t="s">
        <v>901</v>
      </c>
      <c r="B985" s="1" t="s">
        <v>979</v>
      </c>
      <c r="C985" s="3" t="s">
        <v>1185</v>
      </c>
      <c r="D985" s="1">
        <v>2655</v>
      </c>
      <c r="E985" s="1" t="s">
        <v>119</v>
      </c>
      <c r="F985" s="32" t="s">
        <v>1037</v>
      </c>
      <c r="G985" s="1" t="s">
        <v>1035</v>
      </c>
      <c r="H985" s="13">
        <v>0</v>
      </c>
      <c r="I985" s="13">
        <v>8750</v>
      </c>
      <c r="J985" s="13">
        <v>8750</v>
      </c>
      <c r="K985" s="13">
        <v>0</v>
      </c>
      <c r="L985" s="13">
        <v>8750</v>
      </c>
    </row>
    <row r="986" spans="1:12" ht="12.75">
      <c r="A986" s="1" t="s">
        <v>901</v>
      </c>
      <c r="B986" s="1" t="s">
        <v>979</v>
      </c>
      <c r="C986" s="3" t="s">
        <v>1190</v>
      </c>
      <c r="D986" s="1">
        <v>2665</v>
      </c>
      <c r="E986" s="1" t="s">
        <v>5</v>
      </c>
      <c r="F986" s="32" t="s">
        <v>1038</v>
      </c>
      <c r="G986" s="1" t="s">
        <v>1039</v>
      </c>
      <c r="H986" s="13">
        <v>0</v>
      </c>
      <c r="I986" s="13">
        <v>15000</v>
      </c>
      <c r="J986" s="13">
        <v>15000</v>
      </c>
      <c r="K986" s="13">
        <v>0</v>
      </c>
      <c r="L986" s="13">
        <v>15000</v>
      </c>
    </row>
    <row r="987" spans="3:12" ht="12.75">
      <c r="C987" s="3"/>
      <c r="F987" s="32" t="s">
        <v>1870</v>
      </c>
      <c r="G987" s="1" t="s">
        <v>1871</v>
      </c>
      <c r="H987" s="13">
        <v>0</v>
      </c>
      <c r="I987" s="13">
        <v>0</v>
      </c>
      <c r="J987" s="13">
        <v>0</v>
      </c>
      <c r="K987" s="13">
        <v>100</v>
      </c>
      <c r="L987" s="13">
        <v>100</v>
      </c>
    </row>
    <row r="988" spans="3:12" ht="12.75">
      <c r="C988" s="3"/>
      <c r="F988" s="32" t="s">
        <v>1872</v>
      </c>
      <c r="G988" s="1" t="s">
        <v>1873</v>
      </c>
      <c r="H988" s="13">
        <v>0</v>
      </c>
      <c r="I988" s="13">
        <v>0</v>
      </c>
      <c r="J988" s="13">
        <v>0</v>
      </c>
      <c r="K988" s="13">
        <v>100</v>
      </c>
      <c r="L988" s="13">
        <v>100</v>
      </c>
    </row>
    <row r="989" spans="5:12" ht="12.75">
      <c r="E989" s="10"/>
      <c r="G989" s="11" t="s">
        <v>1893</v>
      </c>
      <c r="H989" s="12">
        <v>0</v>
      </c>
      <c r="I989" s="12">
        <v>27000</v>
      </c>
      <c r="J989" s="12">
        <v>27000</v>
      </c>
      <c r="K989" s="12">
        <v>250</v>
      </c>
      <c r="L989" s="12">
        <v>27250</v>
      </c>
    </row>
    <row r="990" spans="1:12" s="9" customFormat="1" ht="15">
      <c r="A990"/>
      <c r="B990"/>
      <c r="C990" s="5"/>
      <c r="D990" s="6"/>
      <c r="F990" s="31" t="s">
        <v>1191</v>
      </c>
      <c r="G990" s="7"/>
      <c r="H990" s="8"/>
      <c r="I990" s="8"/>
      <c r="J990" s="14"/>
      <c r="K990" s="8"/>
      <c r="L990" s="8"/>
    </row>
    <row r="991" spans="1:12" ht="12.75">
      <c r="A991" s="1" t="s">
        <v>901</v>
      </c>
      <c r="B991" s="1" t="s">
        <v>979</v>
      </c>
      <c r="C991" s="3" t="s">
        <v>1191</v>
      </c>
      <c r="D991" s="1">
        <v>2701</v>
      </c>
      <c r="E991" s="1" t="s">
        <v>5</v>
      </c>
      <c r="F991" s="32" t="s">
        <v>1040</v>
      </c>
      <c r="G991" s="1" t="s">
        <v>1041</v>
      </c>
      <c r="H991" s="13">
        <v>1100</v>
      </c>
      <c r="I991" s="13">
        <v>0</v>
      </c>
      <c r="J991" s="13">
        <v>1100</v>
      </c>
      <c r="K991" s="13">
        <v>100</v>
      </c>
      <c r="L991" s="13">
        <v>1200</v>
      </c>
    </row>
    <row r="992" spans="1:12" ht="12.75">
      <c r="A992" s="1" t="s">
        <v>901</v>
      </c>
      <c r="B992" s="1" t="s">
        <v>979</v>
      </c>
      <c r="C992" s="3" t="s">
        <v>1191</v>
      </c>
      <c r="D992" s="1">
        <v>2704.001</v>
      </c>
      <c r="E992" s="1" t="s">
        <v>5</v>
      </c>
      <c r="F992" s="32" t="s">
        <v>1042</v>
      </c>
      <c r="G992" s="1" t="s">
        <v>1043</v>
      </c>
      <c r="H992" s="13">
        <v>0</v>
      </c>
      <c r="I992" s="13">
        <v>200</v>
      </c>
      <c r="J992" s="13">
        <v>200</v>
      </c>
      <c r="K992" s="13">
        <v>0</v>
      </c>
      <c r="L992" s="13">
        <v>200</v>
      </c>
    </row>
    <row r="993" spans="1:12" ht="12.75">
      <c r="A993" s="1" t="s">
        <v>901</v>
      </c>
      <c r="B993" s="1" t="s">
        <v>979</v>
      </c>
      <c r="C993" s="3" t="s">
        <v>1191</v>
      </c>
      <c r="D993" s="1">
        <v>2705</v>
      </c>
      <c r="E993" s="1" t="s">
        <v>5</v>
      </c>
      <c r="F993" s="32" t="s">
        <v>1044</v>
      </c>
      <c r="G993" s="1" t="s">
        <v>1122</v>
      </c>
      <c r="H993" s="13">
        <v>4100</v>
      </c>
      <c r="I993" s="13">
        <v>30000</v>
      </c>
      <c r="J993" s="13">
        <v>34100</v>
      </c>
      <c r="K993" s="13">
        <v>0</v>
      </c>
      <c r="L993" s="13">
        <v>34100</v>
      </c>
    </row>
    <row r="994" spans="1:12" ht="12.75">
      <c r="A994" s="1" t="s">
        <v>901</v>
      </c>
      <c r="B994" s="1" t="s">
        <v>979</v>
      </c>
      <c r="C994" s="3" t="s">
        <v>1191</v>
      </c>
      <c r="D994" s="1">
        <v>2707</v>
      </c>
      <c r="E994" s="1" t="s">
        <v>5</v>
      </c>
      <c r="F994" s="32" t="s">
        <v>1045</v>
      </c>
      <c r="G994" s="1" t="s">
        <v>1046</v>
      </c>
      <c r="H994" s="13">
        <v>0</v>
      </c>
      <c r="I994" s="13">
        <v>100</v>
      </c>
      <c r="J994" s="13">
        <v>100</v>
      </c>
      <c r="K994" s="13">
        <v>0</v>
      </c>
      <c r="L994" s="13">
        <v>100</v>
      </c>
    </row>
    <row r="995" spans="1:12" ht="12.75">
      <c r="A995" s="1" t="s">
        <v>901</v>
      </c>
      <c r="B995" s="1" t="s">
        <v>979</v>
      </c>
      <c r="C995" s="3" t="s">
        <v>1191</v>
      </c>
      <c r="D995" s="1">
        <v>2708</v>
      </c>
      <c r="E995" s="1" t="s">
        <v>5</v>
      </c>
      <c r="F995" s="32" t="s">
        <v>1047</v>
      </c>
      <c r="G995" s="1" t="s">
        <v>1048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</row>
    <row r="996" spans="1:12" ht="12.75">
      <c r="A996" s="1" t="s">
        <v>901</v>
      </c>
      <c r="B996" s="1" t="s">
        <v>979</v>
      </c>
      <c r="C996" s="3" t="s">
        <v>1191</v>
      </c>
      <c r="D996" s="1">
        <v>2770</v>
      </c>
      <c r="E996" s="1" t="s">
        <v>284</v>
      </c>
      <c r="F996" s="32" t="s">
        <v>1049</v>
      </c>
      <c r="G996" s="1" t="s">
        <v>1050</v>
      </c>
      <c r="H996" s="13">
        <v>300</v>
      </c>
      <c r="I996" s="13">
        <v>0</v>
      </c>
      <c r="J996" s="13">
        <v>300</v>
      </c>
      <c r="K996" s="13">
        <v>0</v>
      </c>
      <c r="L996" s="13">
        <v>300</v>
      </c>
    </row>
    <row r="997" spans="1:12" ht="12.75">
      <c r="A997" s="1" t="s">
        <v>901</v>
      </c>
      <c r="B997" s="1" t="s">
        <v>979</v>
      </c>
      <c r="C997" s="3" t="s">
        <v>1191</v>
      </c>
      <c r="D997" s="1">
        <v>2771</v>
      </c>
      <c r="E997" s="1" t="s">
        <v>5</v>
      </c>
      <c r="F997" s="32" t="s">
        <v>1051</v>
      </c>
      <c r="G997" s="1" t="s">
        <v>1052</v>
      </c>
      <c r="H997" s="13">
        <v>0</v>
      </c>
      <c r="I997" s="13">
        <v>1000</v>
      </c>
      <c r="J997" s="13">
        <v>1000</v>
      </c>
      <c r="K997" s="13">
        <v>0</v>
      </c>
      <c r="L997" s="13">
        <v>1000</v>
      </c>
    </row>
    <row r="998" spans="5:12" ht="12.75">
      <c r="E998" s="10"/>
      <c r="G998" s="11" t="s">
        <v>1769</v>
      </c>
      <c r="H998" s="12">
        <v>5500</v>
      </c>
      <c r="I998" s="12">
        <v>31300</v>
      </c>
      <c r="J998" s="12">
        <v>36800</v>
      </c>
      <c r="K998" s="12">
        <v>100</v>
      </c>
      <c r="L998" s="12">
        <v>36900</v>
      </c>
    </row>
    <row r="999" spans="1:12" s="9" customFormat="1" ht="15">
      <c r="A999"/>
      <c r="B999"/>
      <c r="C999" s="5"/>
      <c r="D999" s="6"/>
      <c r="F999" s="31" t="s">
        <v>1499</v>
      </c>
      <c r="G999" s="7"/>
      <c r="H999" s="8"/>
      <c r="I999" s="8"/>
      <c r="J999" s="14"/>
      <c r="K999" s="8"/>
      <c r="L999" s="8"/>
    </row>
    <row r="1000" spans="1:12" ht="12.75">
      <c r="A1000" s="1" t="s">
        <v>901</v>
      </c>
      <c r="B1000" s="1" t="s">
        <v>1053</v>
      </c>
      <c r="C1000" s="3" t="s">
        <v>1499</v>
      </c>
      <c r="D1000" s="1">
        <v>3001</v>
      </c>
      <c r="E1000" s="1" t="s">
        <v>5</v>
      </c>
      <c r="F1000" s="32" t="s">
        <v>1054</v>
      </c>
      <c r="G1000" s="1" t="s">
        <v>1055</v>
      </c>
      <c r="H1000" s="13">
        <v>120000</v>
      </c>
      <c r="I1000" s="13">
        <v>121492</v>
      </c>
      <c r="J1000" s="13">
        <v>241492</v>
      </c>
      <c r="K1000" s="13">
        <v>15000</v>
      </c>
      <c r="L1000" s="13">
        <v>256492</v>
      </c>
    </row>
    <row r="1001" spans="1:12" ht="12.75">
      <c r="A1001" s="1" t="s">
        <v>901</v>
      </c>
      <c r="B1001" s="1" t="s">
        <v>1053</v>
      </c>
      <c r="C1001" s="3" t="s">
        <v>1180</v>
      </c>
      <c r="D1001" s="1">
        <v>3005</v>
      </c>
      <c r="E1001" s="1" t="s">
        <v>5</v>
      </c>
      <c r="F1001" s="32" t="s">
        <v>1056</v>
      </c>
      <c r="G1001" s="1" t="s">
        <v>1057</v>
      </c>
      <c r="H1001" s="13">
        <v>90000</v>
      </c>
      <c r="I1001" s="13">
        <v>35000</v>
      </c>
      <c r="J1001" s="13">
        <v>125000</v>
      </c>
      <c r="K1001" s="13">
        <v>5000</v>
      </c>
      <c r="L1001" s="13">
        <v>130000</v>
      </c>
    </row>
    <row r="1002" spans="1:12" ht="12.75">
      <c r="A1002" s="1" t="s">
        <v>901</v>
      </c>
      <c r="B1002" s="1" t="s">
        <v>1053</v>
      </c>
      <c r="C1002" s="3" t="s">
        <v>1180</v>
      </c>
      <c r="D1002" s="1">
        <v>3089</v>
      </c>
      <c r="E1002" s="1" t="s">
        <v>284</v>
      </c>
      <c r="F1002" s="32" t="s">
        <v>1058</v>
      </c>
      <c r="G1002" s="1" t="s">
        <v>914</v>
      </c>
      <c r="H1002" s="13">
        <v>240000</v>
      </c>
      <c r="I1002" s="13">
        <v>0</v>
      </c>
      <c r="J1002" s="13">
        <v>240000</v>
      </c>
      <c r="K1002" s="13">
        <v>0</v>
      </c>
      <c r="L1002" s="13">
        <v>240000</v>
      </c>
    </row>
    <row r="1003" spans="1:12" ht="12.75">
      <c r="A1003" s="1" t="s">
        <v>901</v>
      </c>
      <c r="B1003" s="1" t="s">
        <v>1053</v>
      </c>
      <c r="C1003" s="3" t="s">
        <v>1180</v>
      </c>
      <c r="D1003" s="1">
        <v>3090</v>
      </c>
      <c r="E1003" s="1" t="s">
        <v>5</v>
      </c>
      <c r="F1003" s="32" t="s">
        <v>1059</v>
      </c>
      <c r="G1003" s="1" t="s">
        <v>1060</v>
      </c>
      <c r="H1003" s="13">
        <v>0</v>
      </c>
      <c r="I1003" s="13">
        <v>10241</v>
      </c>
      <c r="J1003" s="13">
        <v>10241</v>
      </c>
      <c r="K1003" s="13">
        <v>0</v>
      </c>
      <c r="L1003" s="13">
        <v>10241</v>
      </c>
    </row>
    <row r="1004" spans="1:12" ht="12.75">
      <c r="A1004" s="1" t="s">
        <v>901</v>
      </c>
      <c r="B1004" s="1" t="s">
        <v>1053</v>
      </c>
      <c r="C1004" s="3" t="s">
        <v>1183</v>
      </c>
      <c r="D1004" s="1">
        <v>3501</v>
      </c>
      <c r="E1004" s="1" t="s">
        <v>5</v>
      </c>
      <c r="F1004" s="32" t="s">
        <v>1061</v>
      </c>
      <c r="G1004" s="1" t="s">
        <v>1062</v>
      </c>
      <c r="H1004" s="13">
        <v>0</v>
      </c>
      <c r="I1004" s="13">
        <v>70634</v>
      </c>
      <c r="J1004" s="13">
        <v>70634</v>
      </c>
      <c r="K1004" s="13">
        <v>40000</v>
      </c>
      <c r="L1004" s="13">
        <v>110634</v>
      </c>
    </row>
    <row r="1005" spans="1:12" ht="12.75">
      <c r="A1005" s="1" t="s">
        <v>901</v>
      </c>
      <c r="B1005" s="1" t="s">
        <v>1053</v>
      </c>
      <c r="C1005" s="3" t="s">
        <v>1183</v>
      </c>
      <c r="D1005" s="1">
        <v>3501</v>
      </c>
      <c r="E1005" s="1" t="s">
        <v>415</v>
      </c>
      <c r="F1005" s="32" t="s">
        <v>1063</v>
      </c>
      <c r="G1005" s="1" t="s">
        <v>1064</v>
      </c>
      <c r="H1005" s="13">
        <v>200000</v>
      </c>
      <c r="I1005" s="13">
        <v>0</v>
      </c>
      <c r="J1005" s="13">
        <v>200000</v>
      </c>
      <c r="K1005" s="13">
        <v>0</v>
      </c>
      <c r="L1005" s="13">
        <v>200000</v>
      </c>
    </row>
    <row r="1006" spans="1:12" ht="12.75">
      <c r="A1006" s="1" t="s">
        <v>901</v>
      </c>
      <c r="B1006" s="1" t="s">
        <v>1053</v>
      </c>
      <c r="C1006" s="3" t="s">
        <v>1177</v>
      </c>
      <c r="D1006" s="1">
        <v>3820</v>
      </c>
      <c r="E1006" s="1" t="s">
        <v>5</v>
      </c>
      <c r="F1006" s="32" t="s">
        <v>1065</v>
      </c>
      <c r="G1006" s="1" t="s">
        <v>1066</v>
      </c>
      <c r="H1006" s="13">
        <v>0</v>
      </c>
      <c r="I1006" s="13">
        <v>6827</v>
      </c>
      <c r="J1006" s="13">
        <v>6827</v>
      </c>
      <c r="K1006" s="13">
        <v>700</v>
      </c>
      <c r="L1006" s="13">
        <v>7527</v>
      </c>
    </row>
    <row r="1007" spans="1:12" ht="12.75">
      <c r="A1007" s="1" t="s">
        <v>901</v>
      </c>
      <c r="B1007" s="1" t="s">
        <v>1053</v>
      </c>
      <c r="C1007" s="3" t="s">
        <v>1177</v>
      </c>
      <c r="D1007" s="1">
        <v>3821</v>
      </c>
      <c r="E1007" s="1" t="s">
        <v>5</v>
      </c>
      <c r="F1007" s="32" t="s">
        <v>1067</v>
      </c>
      <c r="G1007" s="1" t="s">
        <v>1068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</row>
    <row r="1008" spans="1:12" ht="12.75">
      <c r="A1008" s="1" t="s">
        <v>901</v>
      </c>
      <c r="B1008" s="1" t="s">
        <v>1053</v>
      </c>
      <c r="C1008" s="3" t="s">
        <v>1177</v>
      </c>
      <c r="D1008" s="1">
        <v>4960.001</v>
      </c>
      <c r="E1008" s="1" t="s">
        <v>5</v>
      </c>
      <c r="F1008" s="32" t="s">
        <v>1124</v>
      </c>
      <c r="G1008" s="1" t="s">
        <v>1785</v>
      </c>
      <c r="I1008" s="13">
        <v>25000</v>
      </c>
      <c r="J1008" s="13">
        <v>25000</v>
      </c>
      <c r="K1008" s="13">
        <v>0</v>
      </c>
      <c r="L1008" s="13">
        <v>25000</v>
      </c>
    </row>
    <row r="1009" spans="1:12" ht="12.75">
      <c r="A1009" s="1" t="s">
        <v>901</v>
      </c>
      <c r="B1009" s="1" t="s">
        <v>1053</v>
      </c>
      <c r="C1009" s="3" t="s">
        <v>1177</v>
      </c>
      <c r="D1009" s="1">
        <v>4</v>
      </c>
      <c r="E1009" s="1" t="s">
        <v>5</v>
      </c>
      <c r="F1009" s="32" t="s">
        <v>1123</v>
      </c>
      <c r="G1009" s="1" t="s">
        <v>1786</v>
      </c>
      <c r="H1009" s="13">
        <v>0</v>
      </c>
      <c r="I1009" s="13">
        <v>13500</v>
      </c>
      <c r="J1009" s="13">
        <v>13500</v>
      </c>
      <c r="K1009" s="13">
        <v>0</v>
      </c>
      <c r="L1009" s="13">
        <v>13500</v>
      </c>
    </row>
    <row r="1010" spans="5:12" ht="12.75">
      <c r="E1010" s="10"/>
      <c r="G1010" s="11" t="s">
        <v>1770</v>
      </c>
      <c r="H1010" s="12">
        <v>650000</v>
      </c>
      <c r="I1010" s="12">
        <v>282694</v>
      </c>
      <c r="J1010" s="12">
        <v>932694</v>
      </c>
      <c r="K1010" s="12">
        <v>60700</v>
      </c>
      <c r="L1010" s="12">
        <v>993394</v>
      </c>
    </row>
    <row r="1011" spans="1:12" s="9" customFormat="1" ht="15">
      <c r="A1011"/>
      <c r="B1011"/>
      <c r="C1011" s="5"/>
      <c r="D1011" s="6"/>
      <c r="F1011" s="31" t="s">
        <v>1176</v>
      </c>
      <c r="G1011" s="7"/>
      <c r="H1011" s="8"/>
      <c r="I1011" s="8"/>
      <c r="J1011" s="14"/>
      <c r="K1011" s="8"/>
      <c r="L1011" s="8"/>
    </row>
    <row r="1012" spans="1:12" ht="12.75">
      <c r="A1012" s="1" t="s">
        <v>901</v>
      </c>
      <c r="B1012" s="1" t="s">
        <v>1069</v>
      </c>
      <c r="C1012" s="3" t="s">
        <v>1176</v>
      </c>
      <c r="D1012" s="1">
        <v>5031.004</v>
      </c>
      <c r="E1012" s="1" t="s">
        <v>5</v>
      </c>
      <c r="F1012" s="32" t="s">
        <v>1070</v>
      </c>
      <c r="G1012" s="1" t="s">
        <v>1071</v>
      </c>
      <c r="H1012" s="13">
        <v>0</v>
      </c>
      <c r="I1012" s="13">
        <v>100000</v>
      </c>
      <c r="J1012" s="13">
        <v>100000</v>
      </c>
      <c r="K1012" s="13">
        <v>0</v>
      </c>
      <c r="L1012" s="13">
        <v>100000</v>
      </c>
    </row>
    <row r="1013" spans="1:12" ht="12.75">
      <c r="A1013" s="1" t="s">
        <v>901</v>
      </c>
      <c r="D1013" s="1">
        <v>910</v>
      </c>
      <c r="E1013" s="1" t="s">
        <v>5</v>
      </c>
      <c r="F1013" s="32" t="s">
        <v>902</v>
      </c>
      <c r="G1013" s="1" t="s">
        <v>903</v>
      </c>
      <c r="H1013" s="13">
        <v>195700</v>
      </c>
      <c r="I1013" s="13">
        <v>280000</v>
      </c>
      <c r="J1013" s="13">
        <v>475700</v>
      </c>
      <c r="K1013" s="13">
        <v>49900</v>
      </c>
      <c r="L1013" s="13">
        <v>525600</v>
      </c>
    </row>
    <row r="1014" spans="1:12" ht="12.75">
      <c r="A1014" s="1" t="s">
        <v>901</v>
      </c>
      <c r="D1014" s="1">
        <v>910</v>
      </c>
      <c r="E1014" s="1" t="s">
        <v>284</v>
      </c>
      <c r="F1014" s="32" t="s">
        <v>904</v>
      </c>
      <c r="G1014" s="1" t="s">
        <v>903</v>
      </c>
      <c r="H1014" s="13">
        <v>60070</v>
      </c>
      <c r="I1014" s="13">
        <v>0</v>
      </c>
      <c r="J1014" s="13">
        <v>60070</v>
      </c>
      <c r="K1014" s="13">
        <v>0</v>
      </c>
      <c r="L1014" s="13">
        <v>60070</v>
      </c>
    </row>
    <row r="1015" spans="1:12" ht="12.75">
      <c r="A1015" s="1" t="s">
        <v>901</v>
      </c>
      <c r="D1015" s="1">
        <v>910</v>
      </c>
      <c r="E1015" s="1" t="s">
        <v>415</v>
      </c>
      <c r="F1015" s="32" t="s">
        <v>905</v>
      </c>
      <c r="G1015" s="1" t="s">
        <v>903</v>
      </c>
      <c r="H1015" s="13">
        <v>100000</v>
      </c>
      <c r="I1015" s="13">
        <v>0</v>
      </c>
      <c r="J1015" s="13">
        <v>100000</v>
      </c>
      <c r="K1015" s="13">
        <v>0</v>
      </c>
      <c r="L1015" s="13">
        <v>100000</v>
      </c>
    </row>
    <row r="1016" spans="6:12" ht="12.75">
      <c r="F1016" s="32" t="s">
        <v>1887</v>
      </c>
      <c r="G1016" s="1" t="s">
        <v>903</v>
      </c>
      <c r="H1016" s="13">
        <v>0</v>
      </c>
      <c r="I1016" s="13">
        <v>0</v>
      </c>
      <c r="J1016" s="13">
        <v>0</v>
      </c>
      <c r="K1016" s="13">
        <v>60000</v>
      </c>
      <c r="L1016" s="13">
        <v>60000</v>
      </c>
    </row>
    <row r="1017" spans="1:12" ht="12.75">
      <c r="A1017" s="1" t="s">
        <v>901</v>
      </c>
      <c r="D1017" s="1">
        <v>910</v>
      </c>
      <c r="E1017" s="1" t="s">
        <v>664</v>
      </c>
      <c r="F1017" s="32" t="s">
        <v>906</v>
      </c>
      <c r="G1017" s="1" t="s">
        <v>903</v>
      </c>
      <c r="H1017" s="13">
        <v>1500</v>
      </c>
      <c r="I1017" s="13">
        <v>0</v>
      </c>
      <c r="J1017" s="13">
        <v>1500</v>
      </c>
      <c r="K1017" s="13">
        <v>0</v>
      </c>
      <c r="L1017" s="13">
        <v>1500</v>
      </c>
    </row>
    <row r="1018" spans="5:12" ht="12.75">
      <c r="E1018" s="10"/>
      <c r="G1018" s="11" t="s">
        <v>1756</v>
      </c>
      <c r="H1018" s="12">
        <v>357270</v>
      </c>
      <c r="I1018" s="12">
        <v>380000</v>
      </c>
      <c r="J1018" s="12">
        <v>737270</v>
      </c>
      <c r="K1018" s="12">
        <v>109900</v>
      </c>
      <c r="L1018" s="12">
        <v>847170</v>
      </c>
    </row>
    <row r="1019" spans="1:12" s="9" customFormat="1" ht="15.75">
      <c r="A1019"/>
      <c r="B1019"/>
      <c r="C1019" s="5"/>
      <c r="F1019" s="34"/>
      <c r="G1019" s="18" t="s">
        <v>1500</v>
      </c>
      <c r="H1019" s="17">
        <v>3108106</v>
      </c>
      <c r="I1019" s="17">
        <v>9020985.2</v>
      </c>
      <c r="J1019" s="17">
        <v>12129091.2</v>
      </c>
      <c r="K1019" s="17">
        <v>1553933</v>
      </c>
      <c r="L1019" s="17">
        <v>13683024.2</v>
      </c>
    </row>
    <row r="1020" spans="1:3" ht="15">
      <c r="A1020"/>
      <c r="B1020"/>
      <c r="C1020"/>
    </row>
    <row r="1021" spans="1:6" ht="15">
      <c r="A1021"/>
      <c r="B1021"/>
      <c r="C1021"/>
      <c r="F1021" s="32" t="s">
        <v>1888</v>
      </c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/>
      <c r="B1270"/>
      <c r="C1270"/>
    </row>
    <row r="1271" spans="1:3" ht="15">
      <c r="A1271"/>
      <c r="B1271"/>
      <c r="C1271"/>
    </row>
    <row r="1272" spans="1:3" ht="15">
      <c r="A1272"/>
      <c r="B1272"/>
      <c r="C1272"/>
    </row>
    <row r="1273" spans="1:3" ht="15">
      <c r="A1273"/>
      <c r="B1273"/>
      <c r="C1273"/>
    </row>
    <row r="1274" spans="1:3" ht="15">
      <c r="A1274"/>
      <c r="B1274"/>
      <c r="C1274"/>
    </row>
    <row r="1275" spans="1:3" ht="15">
      <c r="A1275"/>
      <c r="B1275"/>
      <c r="C1275"/>
    </row>
    <row r="1276" spans="1:3" ht="15">
      <c r="A1276"/>
      <c r="B1276"/>
      <c r="C1276"/>
    </row>
    <row r="1277" spans="1:3" ht="15">
      <c r="A1277"/>
      <c r="B1277"/>
      <c r="C1277"/>
    </row>
    <row r="1278" spans="1:3" ht="15">
      <c r="A1278"/>
      <c r="B1278"/>
      <c r="C1278"/>
    </row>
    <row r="1279" spans="1:3" ht="15">
      <c r="A1279"/>
      <c r="B1279"/>
      <c r="C1279"/>
    </row>
    <row r="1280" spans="1:3" ht="15">
      <c r="A1280"/>
      <c r="B1280"/>
      <c r="C1280"/>
    </row>
    <row r="1281" spans="1:3" ht="15">
      <c r="A1281"/>
      <c r="B1281"/>
      <c r="C1281"/>
    </row>
    <row r="1282" spans="1:3" ht="15">
      <c r="A1282"/>
      <c r="B1282"/>
      <c r="C1282"/>
    </row>
    <row r="1283" spans="1:3" ht="15">
      <c r="A1283"/>
      <c r="B1283"/>
      <c r="C1283"/>
    </row>
    <row r="1284" spans="1:3" ht="15">
      <c r="A1284"/>
      <c r="B1284"/>
      <c r="C1284"/>
    </row>
    <row r="1285" spans="1:3" ht="15">
      <c r="A1285"/>
      <c r="B1285"/>
      <c r="C1285"/>
    </row>
    <row r="1286" spans="1:3" ht="15">
      <c r="A1286"/>
      <c r="B1286"/>
      <c r="C1286"/>
    </row>
    <row r="1287" spans="1:3" ht="15">
      <c r="A1287"/>
      <c r="B1287"/>
      <c r="C1287"/>
    </row>
    <row r="1288" spans="1:3" ht="15">
      <c r="A1288"/>
      <c r="B1288"/>
      <c r="C1288"/>
    </row>
    <row r="1289" spans="1:3" ht="15">
      <c r="A1289"/>
      <c r="B1289"/>
      <c r="C1289"/>
    </row>
    <row r="1290" spans="1:3" ht="15">
      <c r="A1290"/>
      <c r="B1290"/>
      <c r="C1290"/>
    </row>
    <row r="1291" spans="1:3" ht="15">
      <c r="A1291"/>
      <c r="B1291"/>
      <c r="C1291"/>
    </row>
    <row r="1292" spans="1:3" ht="15">
      <c r="A1292"/>
      <c r="B1292"/>
      <c r="C1292"/>
    </row>
    <row r="1293" spans="1:3" ht="15">
      <c r="A1293"/>
      <c r="B1293"/>
      <c r="C1293"/>
    </row>
    <row r="1294" spans="1:3" ht="15">
      <c r="A1294"/>
      <c r="B1294"/>
      <c r="C1294"/>
    </row>
    <row r="1295" spans="1:3" ht="15">
      <c r="A1295"/>
      <c r="B1295"/>
      <c r="C1295"/>
    </row>
    <row r="1296" spans="1:3" ht="15">
      <c r="A1296"/>
      <c r="B1296"/>
      <c r="C1296"/>
    </row>
    <row r="1297" spans="1:3" ht="15">
      <c r="A1297"/>
      <c r="B1297"/>
      <c r="C1297"/>
    </row>
    <row r="1298" spans="1:3" ht="15">
      <c r="A1298"/>
      <c r="B1298"/>
      <c r="C1298"/>
    </row>
    <row r="1299" spans="1:3" ht="15">
      <c r="A1299"/>
      <c r="B1299"/>
      <c r="C1299"/>
    </row>
    <row r="1300" spans="1:3" ht="15">
      <c r="A1300"/>
      <c r="B1300"/>
      <c r="C1300"/>
    </row>
    <row r="1301" spans="1:3" ht="15">
      <c r="A1301"/>
      <c r="B1301"/>
      <c r="C1301"/>
    </row>
    <row r="1302" spans="1:3" ht="15">
      <c r="A1302"/>
      <c r="B1302"/>
      <c r="C1302"/>
    </row>
    <row r="1303" spans="1:3" ht="15">
      <c r="A1303"/>
      <c r="B1303"/>
      <c r="C1303"/>
    </row>
    <row r="1304" spans="1:3" ht="15">
      <c r="A1304"/>
      <c r="B1304"/>
      <c r="C1304"/>
    </row>
    <row r="1305" spans="1:3" ht="15">
      <c r="A1305"/>
      <c r="B1305"/>
      <c r="C1305"/>
    </row>
    <row r="1306" spans="1:3" ht="15">
      <c r="A1306"/>
      <c r="B1306"/>
      <c r="C1306"/>
    </row>
    <row r="1307" spans="1:3" ht="15">
      <c r="A1307"/>
      <c r="B1307"/>
      <c r="C1307"/>
    </row>
    <row r="1308" spans="1:3" ht="15">
      <c r="A1308"/>
      <c r="B1308"/>
      <c r="C1308"/>
    </row>
    <row r="1309" spans="1:3" ht="15">
      <c r="A1309"/>
      <c r="B1309"/>
      <c r="C1309"/>
    </row>
    <row r="1310" spans="1:3" ht="15">
      <c r="A1310"/>
      <c r="B1310"/>
      <c r="C1310"/>
    </row>
    <row r="1311" spans="1:3" ht="15">
      <c r="A1311"/>
      <c r="B1311"/>
      <c r="C1311"/>
    </row>
    <row r="1312" spans="1:3" ht="15">
      <c r="A1312"/>
      <c r="B1312"/>
      <c r="C1312"/>
    </row>
    <row r="1313" spans="1:3" ht="15">
      <c r="A1313"/>
      <c r="B1313"/>
      <c r="C1313"/>
    </row>
    <row r="1314" spans="1:3" ht="15">
      <c r="A1314"/>
      <c r="B1314"/>
      <c r="C1314"/>
    </row>
    <row r="1315" spans="1:3" ht="15">
      <c r="A1315"/>
      <c r="B1315"/>
      <c r="C1315"/>
    </row>
    <row r="1316" spans="1:3" ht="15">
      <c r="A1316"/>
      <c r="B1316"/>
      <c r="C1316"/>
    </row>
    <row r="1317" spans="1:3" ht="15">
      <c r="A1317"/>
      <c r="B1317"/>
      <c r="C1317"/>
    </row>
    <row r="1318" spans="1:3" ht="15">
      <c r="A1318"/>
      <c r="B1318"/>
      <c r="C1318"/>
    </row>
    <row r="1319" spans="1:3" ht="15">
      <c r="A1319"/>
      <c r="B1319"/>
      <c r="C1319"/>
    </row>
    <row r="1320" spans="1:3" ht="15">
      <c r="A1320"/>
      <c r="B1320"/>
      <c r="C1320"/>
    </row>
    <row r="1321" spans="1:3" ht="15">
      <c r="A1321"/>
      <c r="B1321"/>
      <c r="C1321"/>
    </row>
    <row r="1322" spans="1:3" ht="15">
      <c r="A1322"/>
      <c r="B1322"/>
      <c r="C1322"/>
    </row>
    <row r="1323" spans="1:3" ht="15">
      <c r="A1323"/>
      <c r="B1323"/>
      <c r="C1323"/>
    </row>
    <row r="1324" spans="1:3" ht="15">
      <c r="A1324"/>
      <c r="B1324"/>
      <c r="C1324"/>
    </row>
    <row r="1325" spans="1:3" ht="15">
      <c r="A1325"/>
      <c r="B1325"/>
      <c r="C1325"/>
    </row>
    <row r="1326" spans="1:3" ht="15">
      <c r="A1326"/>
      <c r="B1326"/>
      <c r="C1326"/>
    </row>
    <row r="1327" spans="1:3" ht="15">
      <c r="A1327"/>
      <c r="B1327"/>
      <c r="C1327"/>
    </row>
    <row r="1328" spans="1:3" ht="15">
      <c r="A1328"/>
      <c r="B1328"/>
      <c r="C1328"/>
    </row>
    <row r="1329" spans="1:3" ht="15">
      <c r="A1329"/>
      <c r="B1329"/>
      <c r="C1329"/>
    </row>
    <row r="1330" spans="1:3" ht="15">
      <c r="A1330"/>
      <c r="B1330"/>
      <c r="C1330"/>
    </row>
    <row r="1331" spans="1:3" ht="15">
      <c r="A1331"/>
      <c r="B1331"/>
      <c r="C1331"/>
    </row>
    <row r="1332" spans="1:3" ht="15">
      <c r="A1332"/>
      <c r="B1332"/>
      <c r="C1332"/>
    </row>
    <row r="1333" spans="1:3" ht="15">
      <c r="A1333"/>
      <c r="B1333"/>
      <c r="C1333"/>
    </row>
    <row r="1334" spans="1:3" ht="15">
      <c r="A1334"/>
      <c r="B1334"/>
      <c r="C1334"/>
    </row>
    <row r="1335" spans="1:3" ht="15">
      <c r="A1335"/>
      <c r="B1335"/>
      <c r="C1335"/>
    </row>
    <row r="1336" spans="1:3" ht="15">
      <c r="A1336"/>
      <c r="B1336"/>
      <c r="C1336"/>
    </row>
    <row r="1337" spans="1:3" ht="15">
      <c r="A1337"/>
      <c r="B1337"/>
      <c r="C1337"/>
    </row>
    <row r="1338" spans="1:3" ht="15">
      <c r="A1338"/>
      <c r="B1338"/>
      <c r="C1338"/>
    </row>
    <row r="1339" spans="1:3" ht="15">
      <c r="A1339"/>
      <c r="B1339"/>
      <c r="C1339"/>
    </row>
    <row r="1340" spans="1:3" ht="15">
      <c r="A1340"/>
      <c r="B1340"/>
      <c r="C1340"/>
    </row>
    <row r="1341" spans="1:3" ht="15">
      <c r="A1341"/>
      <c r="B1341"/>
      <c r="C1341"/>
    </row>
    <row r="1342" spans="1:3" ht="15">
      <c r="A1342"/>
      <c r="B1342"/>
      <c r="C1342"/>
    </row>
    <row r="1343" spans="1:3" ht="15">
      <c r="A1343"/>
      <c r="B1343"/>
      <c r="C1343"/>
    </row>
    <row r="1344" spans="1:3" ht="15">
      <c r="A1344"/>
      <c r="B1344"/>
      <c r="C1344"/>
    </row>
    <row r="1345" spans="1:3" ht="15">
      <c r="A1345"/>
      <c r="B1345"/>
      <c r="C1345"/>
    </row>
    <row r="1346" spans="1:3" ht="15">
      <c r="A1346"/>
      <c r="B1346"/>
      <c r="C1346"/>
    </row>
    <row r="1347" spans="1:3" ht="15">
      <c r="A1347"/>
      <c r="B1347"/>
      <c r="C1347"/>
    </row>
    <row r="1348" spans="1:3" ht="15">
      <c r="A1348"/>
      <c r="B1348"/>
      <c r="C1348"/>
    </row>
    <row r="1349" spans="1:3" ht="15">
      <c r="A1349"/>
      <c r="B1349"/>
      <c r="C1349"/>
    </row>
    <row r="1350" spans="1:3" ht="15">
      <c r="A1350"/>
      <c r="B1350"/>
      <c r="C1350"/>
    </row>
    <row r="1351" spans="1:3" ht="15">
      <c r="A1351"/>
      <c r="B1351"/>
      <c r="C1351"/>
    </row>
    <row r="1352" spans="1:3" ht="15">
      <c r="A1352"/>
      <c r="B1352"/>
      <c r="C1352"/>
    </row>
    <row r="1353" spans="1:3" ht="15">
      <c r="A1353"/>
      <c r="B1353"/>
      <c r="C1353"/>
    </row>
    <row r="1354" spans="1:3" ht="15">
      <c r="A1354"/>
      <c r="B1354"/>
      <c r="C1354"/>
    </row>
    <row r="1355" spans="1:3" ht="15">
      <c r="A1355"/>
      <c r="B1355"/>
      <c r="C1355"/>
    </row>
    <row r="1356" spans="1:3" ht="15">
      <c r="A1356"/>
      <c r="B1356"/>
      <c r="C1356"/>
    </row>
    <row r="1357" spans="1:3" ht="15">
      <c r="A1357"/>
      <c r="B1357"/>
      <c r="C1357"/>
    </row>
    <row r="1358" spans="1:3" ht="15">
      <c r="A1358"/>
      <c r="B1358"/>
      <c r="C1358"/>
    </row>
    <row r="1359" spans="1:3" ht="15">
      <c r="A1359"/>
      <c r="B1359"/>
      <c r="C1359"/>
    </row>
    <row r="1360" spans="1:3" ht="15">
      <c r="A1360"/>
      <c r="B1360"/>
      <c r="C1360"/>
    </row>
    <row r="1361" spans="1:3" ht="15">
      <c r="A1361"/>
      <c r="B1361"/>
      <c r="C1361"/>
    </row>
    <row r="1362" spans="1:3" ht="15">
      <c r="A1362"/>
      <c r="B1362"/>
      <c r="C1362"/>
    </row>
    <row r="1363" spans="1:3" ht="15">
      <c r="A1363"/>
      <c r="B1363"/>
      <c r="C1363"/>
    </row>
    <row r="1364" spans="1:3" ht="15">
      <c r="A1364"/>
      <c r="B1364"/>
      <c r="C1364"/>
    </row>
    <row r="1365" spans="1:3" ht="15">
      <c r="A1365"/>
      <c r="B1365"/>
      <c r="C1365"/>
    </row>
    <row r="1366" spans="1:3" ht="15">
      <c r="A1366"/>
      <c r="B1366"/>
      <c r="C1366"/>
    </row>
    <row r="1367" spans="1:3" ht="15">
      <c r="A1367"/>
      <c r="B1367"/>
      <c r="C1367"/>
    </row>
    <row r="1368" spans="1:3" ht="15">
      <c r="A1368"/>
      <c r="B1368"/>
      <c r="C1368"/>
    </row>
    <row r="1369" spans="1:3" ht="15">
      <c r="A1369"/>
      <c r="B1369"/>
      <c r="C1369"/>
    </row>
    <row r="1370" spans="1:3" ht="15">
      <c r="A1370"/>
      <c r="B1370"/>
      <c r="C1370"/>
    </row>
    <row r="1371" spans="1:3" ht="15">
      <c r="A1371"/>
      <c r="B1371"/>
      <c r="C1371"/>
    </row>
    <row r="1372" spans="1:3" ht="15">
      <c r="A1372"/>
      <c r="B1372"/>
      <c r="C1372"/>
    </row>
    <row r="1373" spans="1:3" ht="15">
      <c r="A1373"/>
      <c r="B1373"/>
      <c r="C1373"/>
    </row>
    <row r="1374" spans="1:3" ht="15">
      <c r="A1374"/>
      <c r="B1374"/>
      <c r="C1374"/>
    </row>
    <row r="1375" spans="1:3" ht="15">
      <c r="A1375"/>
      <c r="B1375"/>
      <c r="C1375"/>
    </row>
    <row r="1376" spans="1:3" ht="15">
      <c r="A1376"/>
      <c r="B1376"/>
      <c r="C1376"/>
    </row>
    <row r="1377" spans="1:3" ht="15">
      <c r="A1377"/>
      <c r="B1377"/>
      <c r="C1377"/>
    </row>
    <row r="1378" spans="1:3" ht="15">
      <c r="A1378"/>
      <c r="B1378"/>
      <c r="C1378"/>
    </row>
    <row r="1379" spans="1:3" ht="15">
      <c r="A1379"/>
      <c r="B1379"/>
      <c r="C1379"/>
    </row>
    <row r="1380" spans="1:3" ht="15">
      <c r="A1380"/>
      <c r="B1380"/>
      <c r="C1380"/>
    </row>
    <row r="1381" spans="1:3" ht="15">
      <c r="A1381"/>
      <c r="B1381"/>
      <c r="C1381"/>
    </row>
    <row r="1382" spans="1:3" ht="15">
      <c r="A1382"/>
      <c r="B1382"/>
      <c r="C1382"/>
    </row>
    <row r="1383" spans="1:3" ht="15">
      <c r="A1383"/>
      <c r="B1383"/>
      <c r="C1383"/>
    </row>
    <row r="1384" spans="1:3" ht="15">
      <c r="A1384"/>
      <c r="B1384"/>
      <c r="C1384"/>
    </row>
    <row r="1385" spans="1:3" ht="15">
      <c r="A1385"/>
      <c r="B1385"/>
      <c r="C1385"/>
    </row>
    <row r="1386" spans="1:3" ht="15">
      <c r="A1386"/>
      <c r="B1386"/>
      <c r="C1386"/>
    </row>
    <row r="1387" spans="1:3" ht="15">
      <c r="A1387"/>
      <c r="B1387"/>
      <c r="C1387"/>
    </row>
    <row r="1388" spans="1:3" ht="15">
      <c r="A1388"/>
      <c r="B1388"/>
      <c r="C1388"/>
    </row>
    <row r="1389" spans="1:3" ht="15">
      <c r="A1389"/>
      <c r="B1389"/>
      <c r="C1389"/>
    </row>
    <row r="1390" spans="1:3" ht="15">
      <c r="A1390"/>
      <c r="B1390"/>
      <c r="C1390"/>
    </row>
    <row r="1391" spans="1:3" ht="15">
      <c r="A1391"/>
      <c r="B1391"/>
      <c r="C1391"/>
    </row>
    <row r="1392" spans="1:3" ht="15">
      <c r="A1392"/>
      <c r="B1392"/>
      <c r="C1392"/>
    </row>
    <row r="1393" spans="1:3" ht="15">
      <c r="A1393"/>
      <c r="B1393"/>
      <c r="C1393"/>
    </row>
    <row r="1394" spans="1:3" ht="15">
      <c r="A1394"/>
      <c r="B1394"/>
      <c r="C1394"/>
    </row>
    <row r="1395" spans="1:3" ht="15">
      <c r="A1395"/>
      <c r="B1395"/>
      <c r="C1395"/>
    </row>
    <row r="1396" spans="1:3" ht="15">
      <c r="A1396"/>
      <c r="B1396"/>
      <c r="C1396"/>
    </row>
    <row r="1397" spans="1:3" ht="15">
      <c r="A1397"/>
      <c r="B1397"/>
      <c r="C1397"/>
    </row>
    <row r="1398" spans="1:3" ht="15">
      <c r="A1398"/>
      <c r="B1398"/>
      <c r="C1398"/>
    </row>
    <row r="1399" spans="1:3" ht="15">
      <c r="A1399"/>
      <c r="B1399"/>
      <c r="C1399"/>
    </row>
    <row r="1400" spans="1:3" ht="15">
      <c r="A1400"/>
      <c r="B1400"/>
      <c r="C1400"/>
    </row>
    <row r="1401" spans="1:3" ht="15">
      <c r="A1401"/>
      <c r="B1401"/>
      <c r="C1401"/>
    </row>
    <row r="1402" spans="1:3" ht="15">
      <c r="A1402"/>
      <c r="B1402"/>
      <c r="C1402"/>
    </row>
    <row r="1403" spans="1:3" ht="15">
      <c r="A1403"/>
      <c r="B1403"/>
      <c r="C1403"/>
    </row>
    <row r="1404" spans="1:3" ht="15">
      <c r="A1404"/>
      <c r="B1404"/>
      <c r="C1404"/>
    </row>
    <row r="1405" spans="1:3" ht="15">
      <c r="A1405"/>
      <c r="B1405"/>
      <c r="C1405"/>
    </row>
    <row r="1406" spans="1:3" ht="15">
      <c r="A1406"/>
      <c r="B1406"/>
      <c r="C1406"/>
    </row>
    <row r="1407" spans="1:3" ht="15">
      <c r="A1407"/>
      <c r="B1407"/>
      <c r="C1407"/>
    </row>
    <row r="1408" spans="1:3" ht="15">
      <c r="A1408"/>
      <c r="B1408"/>
      <c r="C1408"/>
    </row>
    <row r="1409" spans="1:3" ht="15">
      <c r="A1409"/>
      <c r="B1409"/>
      <c r="C1409"/>
    </row>
    <row r="1410" spans="1:3" ht="15">
      <c r="A1410"/>
      <c r="B1410"/>
      <c r="C1410"/>
    </row>
    <row r="1411" spans="1:3" ht="15">
      <c r="A1411"/>
      <c r="B1411"/>
      <c r="C1411"/>
    </row>
    <row r="1412" spans="1:3" ht="15">
      <c r="A1412"/>
      <c r="B1412"/>
      <c r="C1412"/>
    </row>
    <row r="1413" spans="1:3" ht="15">
      <c r="A1413"/>
      <c r="B1413"/>
      <c r="C1413"/>
    </row>
    <row r="1414" spans="1:3" ht="15">
      <c r="A1414"/>
      <c r="B1414"/>
      <c r="C1414"/>
    </row>
    <row r="1415" spans="1:3" ht="15">
      <c r="A1415"/>
      <c r="B1415"/>
      <c r="C1415"/>
    </row>
    <row r="1416" spans="1:3" ht="15">
      <c r="A1416"/>
      <c r="B1416"/>
      <c r="C1416"/>
    </row>
    <row r="1417" spans="1:3" ht="15">
      <c r="A1417"/>
      <c r="B1417"/>
      <c r="C1417"/>
    </row>
    <row r="1418" spans="1:3" ht="15">
      <c r="A1418"/>
      <c r="B1418"/>
      <c r="C1418"/>
    </row>
    <row r="1419" spans="1:3" ht="15">
      <c r="A1419"/>
      <c r="B1419"/>
      <c r="C1419"/>
    </row>
    <row r="1420" spans="1:3" ht="15">
      <c r="A1420"/>
      <c r="B1420"/>
      <c r="C1420"/>
    </row>
    <row r="1421" spans="1:3" ht="15">
      <c r="A1421"/>
      <c r="B1421"/>
      <c r="C1421"/>
    </row>
    <row r="1422" spans="1:3" ht="15">
      <c r="A1422"/>
      <c r="B1422"/>
      <c r="C1422"/>
    </row>
    <row r="1423" spans="1:3" ht="15">
      <c r="A1423"/>
      <c r="B1423"/>
      <c r="C1423"/>
    </row>
    <row r="1424" spans="1:3" ht="15">
      <c r="A1424"/>
      <c r="B1424"/>
      <c r="C1424"/>
    </row>
    <row r="1425" spans="1:3" ht="15">
      <c r="A1425"/>
      <c r="B1425"/>
      <c r="C1425"/>
    </row>
    <row r="1426" spans="1:3" ht="15">
      <c r="A1426"/>
      <c r="B1426"/>
      <c r="C1426"/>
    </row>
    <row r="1427" spans="1:3" ht="15">
      <c r="A1427"/>
      <c r="B1427"/>
      <c r="C1427"/>
    </row>
    <row r="1428" spans="1:3" ht="15">
      <c r="A1428"/>
      <c r="B1428"/>
      <c r="C1428"/>
    </row>
    <row r="1429" spans="1:3" ht="15">
      <c r="A1429"/>
      <c r="B1429"/>
      <c r="C1429"/>
    </row>
    <row r="1430" spans="1:3" ht="15">
      <c r="A1430"/>
      <c r="B1430"/>
      <c r="C1430"/>
    </row>
    <row r="1431" spans="1:3" ht="15">
      <c r="A1431"/>
      <c r="B1431"/>
      <c r="C1431"/>
    </row>
    <row r="1432" spans="1:3" ht="15">
      <c r="A1432"/>
      <c r="B1432"/>
      <c r="C1432"/>
    </row>
    <row r="1433" spans="1:3" ht="15">
      <c r="A1433"/>
      <c r="B1433"/>
      <c r="C1433"/>
    </row>
    <row r="1434" spans="1:3" ht="15">
      <c r="A1434"/>
      <c r="B1434"/>
      <c r="C1434"/>
    </row>
    <row r="1435" spans="1:3" ht="15">
      <c r="A1435"/>
      <c r="B1435"/>
      <c r="C1435"/>
    </row>
    <row r="1436" spans="1:3" ht="15">
      <c r="A1436"/>
      <c r="B1436"/>
      <c r="C1436"/>
    </row>
    <row r="1437" spans="1:3" ht="15">
      <c r="A1437"/>
      <c r="B1437"/>
      <c r="C1437"/>
    </row>
    <row r="1438" spans="1:3" ht="15">
      <c r="A1438"/>
      <c r="B1438"/>
      <c r="C1438"/>
    </row>
    <row r="1439" spans="1:3" ht="15">
      <c r="A1439"/>
      <c r="B1439"/>
      <c r="C1439"/>
    </row>
    <row r="1440" spans="1:3" ht="15">
      <c r="A1440"/>
      <c r="B1440"/>
      <c r="C1440"/>
    </row>
    <row r="1441" spans="1:3" ht="15">
      <c r="A1441"/>
      <c r="B1441"/>
      <c r="C1441"/>
    </row>
    <row r="1442" spans="1:3" ht="15">
      <c r="A1442"/>
      <c r="B1442"/>
      <c r="C1442"/>
    </row>
    <row r="1443" spans="1:3" ht="15">
      <c r="A1443"/>
      <c r="B1443"/>
      <c r="C1443"/>
    </row>
    <row r="1444" spans="1:3" ht="15">
      <c r="A1444"/>
      <c r="B1444"/>
      <c r="C1444"/>
    </row>
    <row r="1445" spans="1:3" ht="15">
      <c r="A1445"/>
      <c r="B1445"/>
      <c r="C1445"/>
    </row>
    <row r="1446" spans="1:3" ht="15">
      <c r="A1446"/>
      <c r="B1446"/>
      <c r="C1446"/>
    </row>
    <row r="1447" spans="1:3" ht="15">
      <c r="A1447"/>
      <c r="B1447"/>
      <c r="C1447"/>
    </row>
    <row r="1448" spans="1:3" ht="15">
      <c r="A1448"/>
      <c r="B1448"/>
      <c r="C1448"/>
    </row>
    <row r="1449" spans="1:3" ht="15">
      <c r="A1449"/>
      <c r="B1449"/>
      <c r="C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</sheetData>
  <sheetProtection/>
  <printOptions/>
  <pageMargins left="0.42" right="0.34" top="0.72" bottom="0.59" header="0.29" footer="0.3"/>
  <pageSetup fitToHeight="16" fitToWidth="16" horizontalDpi="600" verticalDpi="600" orientation="portrait" scale="82" r:id="rId2"/>
  <headerFooter>
    <oddHeader>&amp;C&amp;"-,Bold"&amp;12POTSDAM BUDGET ANALYSIS by ACCOUNT CODE
WITH DETAIL&amp;RDRAFT - as of 2/8/11
Page &amp;P of &amp;N</oddHeader>
    <oddFooter>&amp;R&amp;G</oddFooter>
  </headerFooter>
  <rowBreaks count="9" manualBreakCount="9">
    <brk id="51" min="5" max="11" man="1"/>
    <brk id="167" min="5" max="11" man="1"/>
    <brk id="221" min="5" max="11" man="1"/>
    <brk id="285" min="5" max="11" man="1"/>
    <brk id="346" min="5" max="11" man="1"/>
    <brk id="536" min="5" max="11" man="1"/>
    <brk id="817" min="5" max="11" man="1"/>
    <brk id="885" min="5" max="11" man="1"/>
    <brk id="950" min="5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Silva</dc:creator>
  <cp:keywords/>
  <dc:description/>
  <cp:lastModifiedBy>Katherine Bell</cp:lastModifiedBy>
  <cp:lastPrinted>2011-02-08T19:15:17Z</cp:lastPrinted>
  <dcterms:created xsi:type="dcterms:W3CDTF">2010-11-08T16:06:13Z</dcterms:created>
  <dcterms:modified xsi:type="dcterms:W3CDTF">2011-03-04T17:32:44Z</dcterms:modified>
  <cp:category/>
  <cp:version/>
  <cp:contentType/>
  <cp:contentStatus/>
</cp:coreProperties>
</file>